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riñe\Desktop\"/>
    </mc:Choice>
  </mc:AlternateContent>
  <xr:revisionPtr revIDLastSave="0" documentId="8_{3633CA89-1381-40E3-A79C-554133C1C2B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CONTRATOS y CONVENIOS 2019" sheetId="1" r:id="rId1"/>
    <sheet name="CONTRATOS Y CONVENIOS 2018" sheetId="7" r:id="rId2"/>
    <sheet name="CONTRATOS Y CONVENIOS 2017" sheetId="8" r:id="rId3"/>
    <sheet name="CONTRATOS Y CONVENIOS 2016" sheetId="6" r:id="rId4"/>
    <sheet name="CONTRATOS Y CONVENIOS 2015" sheetId="5" r:id="rId5"/>
  </sheets>
  <calcPr calcId="191029"/>
</workbook>
</file>

<file path=xl/calcChain.xml><?xml version="1.0" encoding="utf-8"?>
<calcChain xmlns="http://schemas.openxmlformats.org/spreadsheetml/2006/main">
  <c r="H7" i="5" l="1"/>
  <c r="H9" i="6"/>
</calcChain>
</file>

<file path=xl/sharedStrings.xml><?xml version="1.0" encoding="utf-8"?>
<sst xmlns="http://schemas.openxmlformats.org/spreadsheetml/2006/main" count="974" uniqueCount="474">
  <si>
    <t>Servicos de Limpieza</t>
  </si>
  <si>
    <t>GUREAK GARBITASUNA</t>
  </si>
  <si>
    <t>Servicio de atención al público y mediación</t>
  </si>
  <si>
    <t>ARAZI IKT</t>
  </si>
  <si>
    <t>Mantenimiento y conducción de edificios e instalaciones</t>
  </si>
  <si>
    <t>EULEN SA</t>
  </si>
  <si>
    <t>ABIERTO (reg. Armo)</t>
  </si>
  <si>
    <t>Mantenimiento de aparatos elevadores</t>
  </si>
  <si>
    <t>NEGOCIADO sin publicidad</t>
  </si>
  <si>
    <t>Servicios administrativos</t>
  </si>
  <si>
    <t>NEGOCIADO CON PUBLICIDAD</t>
  </si>
  <si>
    <t>SAYMA AUDITORES sl</t>
  </si>
  <si>
    <t>SERVICIOS GENERALES DE GESTION SLU</t>
  </si>
  <si>
    <t>ORONA S. COOP</t>
  </si>
  <si>
    <t>Servicios de auditoría</t>
  </si>
  <si>
    <t>Primas de seguros Daños y RC</t>
  </si>
  <si>
    <t>MAPHRE</t>
  </si>
  <si>
    <t>HISCOX EUROPE ESPAÑA</t>
  </si>
  <si>
    <t>PROTECCIÓN Y SEGURIDAD TÉCNICA, SA</t>
  </si>
  <si>
    <t>Puntual</t>
  </si>
  <si>
    <t xml:space="preserve">BY ARCHITEC PUBLICATION, S.L. </t>
  </si>
  <si>
    <t>Coedición catálogo: diseño, impresión, traducción y distribución</t>
  </si>
  <si>
    <t>CENTRAL DE PROJECTES MASSENS, SL</t>
  </si>
  <si>
    <t>NEGOCIADO SIN PUBLICIDAD</t>
  </si>
  <si>
    <t>Explotación de tienda</t>
  </si>
  <si>
    <t xml:space="preserve">ARAZI IKT </t>
  </si>
  <si>
    <t>Canon 10% Bº anual</t>
  </si>
  <si>
    <t>ZORRAQUINO</t>
  </si>
  <si>
    <t>Vending</t>
  </si>
  <si>
    <t>BIYOK sl</t>
  </si>
  <si>
    <t>10% PVP</t>
  </si>
  <si>
    <t>Diseño de página web</t>
  </si>
  <si>
    <t>Primas seguros Responsabilidad administradores</t>
  </si>
  <si>
    <t>2 + 1 AÑO</t>
  </si>
  <si>
    <t>2 +1+1 AÑO</t>
  </si>
  <si>
    <t>2+1+1+ AÑOS</t>
  </si>
  <si>
    <t>1+ 1 AÑO</t>
  </si>
  <si>
    <t>1+1 AÑO</t>
  </si>
  <si>
    <t>3+3 AÑOS</t>
  </si>
  <si>
    <t>1+1+1 AÑOS</t>
  </si>
  <si>
    <t>1 +1 +1 AÑOS</t>
  </si>
  <si>
    <t>1 AÑO</t>
  </si>
  <si>
    <t>1+1 AÑP</t>
  </si>
  <si>
    <t>Acuerdo de colaboración para pago por bono</t>
  </si>
  <si>
    <t>COLABORADOR</t>
  </si>
  <si>
    <t>SERVICIOS TURÍSTICO INTERNOS</t>
  </si>
  <si>
    <t>Contrato de Publicidad</t>
  </si>
  <si>
    <t>PM PRINT Exclusivas de publicidad SL</t>
  </si>
  <si>
    <t>CEDAR COMMUNICATION LIMITED</t>
  </si>
  <si>
    <t>SQUARE ROCK LTD</t>
  </si>
  <si>
    <t>EDITIORIAL MIC</t>
  </si>
  <si>
    <t>AUDITMEDIA</t>
  </si>
  <si>
    <t>GRUPO PRISA</t>
  </si>
  <si>
    <t>5 AÑOS</t>
  </si>
  <si>
    <t>BNP PARIBAS LEASING</t>
  </si>
  <si>
    <t>COMERCIAL BULEGOAK</t>
  </si>
  <si>
    <t>ARRENDAMIENTO FINANCIERO IMPRESORA</t>
  </si>
  <si>
    <t>MANTENIMIENTO IMPRESORA</t>
  </si>
  <si>
    <t>SERVICIO MUSEOAK ITSAONTZIZ</t>
  </si>
  <si>
    <t>Contrato comercialización</t>
  </si>
  <si>
    <t>1 año</t>
  </si>
  <si>
    <t>15% Comisión</t>
  </si>
  <si>
    <t>AZUL MARINO VIAJES SA</t>
  </si>
  <si>
    <t>contrato compra maquetación catalógo</t>
  </si>
  <si>
    <t>SOMOGY EDITIONS</t>
  </si>
  <si>
    <t>31/06/2015</t>
  </si>
  <si>
    <t>REALIZACIÓN DE INFOGRAFIAS</t>
  </si>
  <si>
    <t>CLONED</t>
  </si>
  <si>
    <t>KONTSULTORIA MS</t>
  </si>
  <si>
    <t>TRANSPORTE DE CONCENTRACIÓN</t>
  </si>
  <si>
    <t>SIT</t>
  </si>
  <si>
    <t>PRODUCCION DE GRAFICA EXPOSITIVA</t>
  </si>
  <si>
    <t>SERINOSKI</t>
  </si>
  <si>
    <t>Diseño expositivo "CARBON Y TERCIOPELO"</t>
  </si>
  <si>
    <t>AV62 SL</t>
  </si>
  <si>
    <t>PARSONS SCHOOL OF DESING</t>
  </si>
  <si>
    <t>EDUCACIÓN</t>
  </si>
  <si>
    <t>COMERCIALIZACIÓN</t>
  </si>
  <si>
    <t>Acuerdo de colaboración en proyecto educativo</t>
  </si>
  <si>
    <t>Acuerdo para cesión expositiva</t>
  </si>
  <si>
    <t>EXPOSICION</t>
  </si>
  <si>
    <t>ROYAL DANISH ACADEMY OF FINE ARTS</t>
  </si>
  <si>
    <t>ESCUELA SUPERIOR DE DISEÑO Y MODA SL</t>
  </si>
  <si>
    <t>2 AÑOS</t>
  </si>
  <si>
    <t>Acuerdo de colaboración para fomentar el empredizaje en moda</t>
  </si>
  <si>
    <t>ASOCIACION BILBAO ART &amp; FASHION</t>
  </si>
  <si>
    <t>INSTITUTO EUROPEO DI DESING</t>
  </si>
  <si>
    <t>DIFUSION</t>
  </si>
  <si>
    <t>VEGAP</t>
  </si>
  <si>
    <t xml:space="preserve">Colaboración para uso de imágenes </t>
  </si>
  <si>
    <t>Convenio de colaboración para programa educativo</t>
  </si>
  <si>
    <t>EDUCACIÖN</t>
  </si>
  <si>
    <t>1 años</t>
  </si>
  <si>
    <t>KUTXA FUNDAZIOA</t>
  </si>
  <si>
    <t>RAFAEL MATIAS SL</t>
  </si>
  <si>
    <t>SEIKA KYOTO UNIVERSITY</t>
  </si>
  <si>
    <t>FOMENTO DE SAN SEBASTIAN</t>
  </si>
  <si>
    <t>EMPRENDIZAJE</t>
  </si>
  <si>
    <t>EDUCACION</t>
  </si>
  <si>
    <t>WORK EXPERIENCE FASHION</t>
  </si>
  <si>
    <t>ESNE ESCUELA UNIVERSITARIA DE DISEÑO</t>
  </si>
  <si>
    <t>INEDE INSTITUTO EUROPEO DE DISEÑO</t>
  </si>
  <si>
    <t>ICELAND ACADEMY OF THE ARTS</t>
  </si>
  <si>
    <t>Acuerdo colaboración en actividades</t>
  </si>
  <si>
    <t>HOSTELERIA</t>
  </si>
  <si>
    <t>TEXTILES</t>
  </si>
  <si>
    <t>HOTEL ITURREGI</t>
  </si>
  <si>
    <t>SHENKAR ENGINEERING, DESIGN AND ART</t>
  </si>
  <si>
    <t>Acuerdo de colaboración en difusión</t>
  </si>
  <si>
    <t>DIARIO VASCO</t>
  </si>
  <si>
    <t>Programas de amigos de los museos</t>
  </si>
  <si>
    <t>FUNDACIÓN THYSSEN-BORNEMISZA</t>
  </si>
  <si>
    <t>Acuerdo de colaboración para COMERCIALIZACION DE ACTIVIDADES</t>
  </si>
  <si>
    <t>EQUINOCCIO VIAJES SA</t>
  </si>
  <si>
    <t>COMERCIALIZACION</t>
  </si>
  <si>
    <t>TRANSPORTE</t>
  </si>
  <si>
    <t>AUOTCARES AIZPURUA</t>
  </si>
  <si>
    <t>ASOCIACION CULTURAL YOX</t>
  </si>
  <si>
    <t>BODEGAS GAINTZA</t>
  </si>
  <si>
    <t>Acuerdo para transporte</t>
  </si>
  <si>
    <t>Acuerdo para inclusión en paquete</t>
  </si>
  <si>
    <t>UNIVERSTY OF THE ARTS, LONDON</t>
  </si>
  <si>
    <t>IAAC PABLO SERRANO</t>
  </si>
  <si>
    <t>UNIVERSITY OF THE ARTS LONDON</t>
  </si>
  <si>
    <t>AEG IKASTETXEA</t>
  </si>
  <si>
    <t>HOTEL SAIZ</t>
  </si>
  <si>
    <t>Acuerdo colaboración para el fomento del emprendizaje en moda</t>
  </si>
  <si>
    <t>Convenio para colaboracion en exposicion</t>
  </si>
  <si>
    <t>MUSEO UNIVERSIDAD DE NAVARRA</t>
  </si>
  <si>
    <t>Convenio de colaboración para la realización de actividades</t>
  </si>
  <si>
    <t>ACTIVIDADES</t>
  </si>
  <si>
    <t>FUNDACION DONOSTIA SS 2016</t>
  </si>
  <si>
    <t>Convenio de colaboracion para proyecto</t>
  </si>
  <si>
    <t>GOOGLE INTITUTE</t>
  </si>
  <si>
    <t>Convenio para comercialización de actividades</t>
  </si>
  <si>
    <t>DONOSTIA SS TURISMO CONVENTION BUREAU</t>
  </si>
  <si>
    <t>10% comisión</t>
  </si>
  <si>
    <t>Convenio colaborar en ACTIVIDADES</t>
  </si>
  <si>
    <t>PUNTUAL</t>
  </si>
  <si>
    <t>FUNDACION OCEANOGRAFICA DE GIPUZKOA</t>
  </si>
  <si>
    <t>MAQUINARIA</t>
  </si>
  <si>
    <t>ALFA HOGAR</t>
  </si>
  <si>
    <t>CADENA SER</t>
  </si>
  <si>
    <t>Ventra de entradas online</t>
  </si>
  <si>
    <t>5% COMISIÓN</t>
  </si>
  <si>
    <t>INAEM</t>
  </si>
  <si>
    <t>El PAIS</t>
  </si>
  <si>
    <t>EL DIARIO VASCO</t>
  </si>
  <si>
    <t>DANTZAZ ELKARTEA</t>
  </si>
  <si>
    <t>Acuerdo de cesión expositiva</t>
  </si>
  <si>
    <t>HOTEL VIURA</t>
  </si>
  <si>
    <t>MUSEO ARTE MODERNO MEXICO</t>
  </si>
  <si>
    <t>1+AÑO</t>
  </si>
  <si>
    <t>Montaje exposición encaJe</t>
  </si>
  <si>
    <t>Servicios clippinG</t>
  </si>
  <si>
    <t>SERVICIOS GENERALES DE GESTION</t>
  </si>
  <si>
    <t>Mantenimiento de ascensores</t>
  </si>
  <si>
    <t>1+1+1 años</t>
  </si>
  <si>
    <t>THYSSENKRUPP Elevadores SLU</t>
  </si>
  <si>
    <t>Montaje expositivo</t>
  </si>
  <si>
    <t>ESKENITEK SL</t>
  </si>
  <si>
    <t>Producción de Gráfica</t>
  </si>
  <si>
    <t>DRUCK SL</t>
  </si>
  <si>
    <t>Pintura</t>
  </si>
  <si>
    <t>MOISES CARMONA</t>
  </si>
  <si>
    <t>CT-2015-01</t>
  </si>
  <si>
    <t>CT-2015-02</t>
  </si>
  <si>
    <t>CT-2015-03</t>
  </si>
  <si>
    <t>CT-2015-04</t>
  </si>
  <si>
    <t>CT-2015-05</t>
  </si>
  <si>
    <t>CT-2015-06</t>
  </si>
  <si>
    <t>CT-2015-07</t>
  </si>
  <si>
    <t>CT-2015-08</t>
  </si>
  <si>
    <t>CT-2015-09</t>
  </si>
  <si>
    <t>CT-2015-10</t>
  </si>
  <si>
    <t>CT-2015-11</t>
  </si>
  <si>
    <t>CT-2015-12</t>
  </si>
  <si>
    <t>CT-2015-13</t>
  </si>
  <si>
    <t>CT-2015-14</t>
  </si>
  <si>
    <t>CT-2016-01</t>
  </si>
  <si>
    <t>CT-2016-02</t>
  </si>
  <si>
    <t>CT-2016-03</t>
  </si>
  <si>
    <t>CT-2016-04</t>
  </si>
  <si>
    <t>CT-2016-05</t>
  </si>
  <si>
    <t>CT-2016-06</t>
  </si>
  <si>
    <t>CT-2016-07</t>
  </si>
  <si>
    <t>CT-2016-08</t>
  </si>
  <si>
    <t>CT-2016-09</t>
  </si>
  <si>
    <t>CT-2016-10</t>
  </si>
  <si>
    <t>CT-2016-11</t>
  </si>
  <si>
    <t>CT-2016-12</t>
  </si>
  <si>
    <t>CT-2017-01</t>
  </si>
  <si>
    <t>CT-2017-02</t>
  </si>
  <si>
    <t>CT-2017-03</t>
  </si>
  <si>
    <t>CT-2017-04</t>
  </si>
  <si>
    <t>CT-2017-05</t>
  </si>
  <si>
    <t>CT-2017-06</t>
  </si>
  <si>
    <t>CT-2017-07</t>
  </si>
  <si>
    <t>CT-2017-08</t>
  </si>
  <si>
    <t>CT-2017-09</t>
  </si>
  <si>
    <t>CT-2017-10</t>
  </si>
  <si>
    <t>CV-2015-01</t>
  </si>
  <si>
    <t>CV-2015-02</t>
  </si>
  <si>
    <t>CV-2015-03</t>
  </si>
  <si>
    <t>CV-2015-04</t>
  </si>
  <si>
    <t>CV-2015-05</t>
  </si>
  <si>
    <t>CV-2015-06</t>
  </si>
  <si>
    <t>CV-2015-07</t>
  </si>
  <si>
    <t>CV-2015-08</t>
  </si>
  <si>
    <t>CV-2015-09</t>
  </si>
  <si>
    <t>CV-2015-10</t>
  </si>
  <si>
    <t>CV-2015-11</t>
  </si>
  <si>
    <t>CV-2015-12</t>
  </si>
  <si>
    <t>CV-2016-01</t>
  </si>
  <si>
    <t>CV-2016-02</t>
  </si>
  <si>
    <t>CV-2016-03</t>
  </si>
  <si>
    <t>CV-2016-04</t>
  </si>
  <si>
    <t>CV-2016-05</t>
  </si>
  <si>
    <t>CV-2016-06</t>
  </si>
  <si>
    <t>CV-2016-07</t>
  </si>
  <si>
    <t>CV-2016-08</t>
  </si>
  <si>
    <t>CV-2016-09</t>
  </si>
  <si>
    <t>CV-2016-10</t>
  </si>
  <si>
    <t>CV-2016-11</t>
  </si>
  <si>
    <t>CV-2016-12</t>
  </si>
  <si>
    <t>CV-2017-01</t>
  </si>
  <si>
    <t>CV-2017-02</t>
  </si>
  <si>
    <t>CV-2017-03</t>
  </si>
  <si>
    <t>CV-2017-04</t>
  </si>
  <si>
    <t>CV-2017-05</t>
  </si>
  <si>
    <t>CV-2017-06</t>
  </si>
  <si>
    <t>CV-2017-07</t>
  </si>
  <si>
    <t>CV-2017-08</t>
  </si>
  <si>
    <t>CV-2017-09</t>
  </si>
  <si>
    <t>CV-2017-10</t>
  </si>
  <si>
    <t>CV-2017-11</t>
  </si>
  <si>
    <t>CV-2017-12</t>
  </si>
  <si>
    <t>CV-2017-13</t>
  </si>
  <si>
    <t>CV-2017-14</t>
  </si>
  <si>
    <t>CV-2017-15</t>
  </si>
  <si>
    <t>CV-2017-16</t>
  </si>
  <si>
    <t>CV-2017-17</t>
  </si>
  <si>
    <t>CV-2017-18</t>
  </si>
  <si>
    <t>CV-2017-19</t>
  </si>
  <si>
    <t>CV-2017-20</t>
  </si>
  <si>
    <t>CV-2017-21</t>
  </si>
  <si>
    <t>CV-2017-22</t>
  </si>
  <si>
    <t>CV-2017-23</t>
  </si>
  <si>
    <t>CV-2017-24</t>
  </si>
  <si>
    <t>CV-2017-25</t>
  </si>
  <si>
    <t>CV-2017-26</t>
  </si>
  <si>
    <t>CV-2017-27</t>
  </si>
  <si>
    <t>0,012 IMPRESIÓN b/n Y 0,074 impresIón color</t>
  </si>
  <si>
    <t>ServicIos de seguridad</t>
  </si>
  <si>
    <t>Servicios adminiStrativos</t>
  </si>
  <si>
    <t>CT-2017-11</t>
  </si>
  <si>
    <t xml:space="preserve">Contrato Credito Cuenta Corriente </t>
  </si>
  <si>
    <t>Kutxabank</t>
  </si>
  <si>
    <t>CT-2017-12</t>
  </si>
  <si>
    <t>CT-2017-13</t>
  </si>
  <si>
    <t xml:space="preserve">Contrato de Colaboración Económica </t>
  </si>
  <si>
    <t>1 AÑOS</t>
  </si>
  <si>
    <t>CONTRATO MENOR</t>
  </si>
  <si>
    <t>PROCEDIMIENTO ABIERTO</t>
  </si>
  <si>
    <t>CODIGO</t>
  </si>
  <si>
    <t>KODEA</t>
  </si>
  <si>
    <t>SERBITZU MOETA</t>
  </si>
  <si>
    <t>TIPO SERVICIO</t>
  </si>
  <si>
    <t>OBJETO</t>
  </si>
  <si>
    <t>XEDEA</t>
  </si>
  <si>
    <t>IRAUPENA</t>
  </si>
  <si>
    <t>DURACIÓN</t>
  </si>
  <si>
    <t>ESLEITZAILEA</t>
  </si>
  <si>
    <t>ADJUDICATARIO</t>
  </si>
  <si>
    <t>INFRAESTRUCTURA</t>
  </si>
  <si>
    <t>CONTENIDO</t>
  </si>
  <si>
    <t>GENERAL</t>
  </si>
  <si>
    <t>GENERAK</t>
  </si>
  <si>
    <t>PRODUCCION</t>
  </si>
  <si>
    <t>Acuerdo Cursos y acciones de formación conjuntas</t>
  </si>
  <si>
    <t>Educación</t>
  </si>
  <si>
    <t xml:space="preserve">Wef </t>
  </si>
  <si>
    <t>Acuerdo Cursos de Verano UPV-EHU</t>
  </si>
  <si>
    <t xml:space="preserve">Puntual </t>
  </si>
  <si>
    <t xml:space="preserve">Yox </t>
  </si>
  <si>
    <t xml:space="preserve">Acuerdo Colaboracion Agencia de Viaje </t>
  </si>
  <si>
    <t>Comercialización</t>
  </si>
  <si>
    <t xml:space="preserve">Servicios Turísticos Internos </t>
  </si>
  <si>
    <t>Hotel Rural Gaintza</t>
  </si>
  <si>
    <t xml:space="preserve">Cesión de uso de cafeteria </t>
  </si>
  <si>
    <t xml:space="preserve">Hosteleria  </t>
  </si>
  <si>
    <t>24 marzo 8 abril</t>
  </si>
  <si>
    <t>Arguiñano Anaiak Promociones s.L.</t>
  </si>
  <si>
    <t xml:space="preserve">Acuerdo de colaboracion </t>
  </si>
  <si>
    <t>24 Marzo - 31 diciembre 2018</t>
  </si>
  <si>
    <t xml:space="preserve">Hotel Villa Antilla </t>
  </si>
  <si>
    <t>31-enero - 23-Mayo-18</t>
  </si>
  <si>
    <t>university of the arts london</t>
  </si>
  <si>
    <t xml:space="preserve">Electricidad </t>
  </si>
  <si>
    <t>Convenio de colaboracion kutxa Fundazioa</t>
  </si>
  <si>
    <t>Kutxa fundazioa</t>
  </si>
  <si>
    <t xml:space="preserve">1 año </t>
  </si>
  <si>
    <t xml:space="preserve">Madpixel </t>
  </si>
  <si>
    <t xml:space="preserve">Acuerdo de colaboracion Curso de Verano </t>
  </si>
  <si>
    <t xml:space="preserve">Educacion </t>
  </si>
  <si>
    <t>CV-2018-01</t>
  </si>
  <si>
    <t>CV-2018-02</t>
  </si>
  <si>
    <t>CV-2018-03</t>
  </si>
  <si>
    <t>CV-2018-04</t>
  </si>
  <si>
    <t>CV-2018-05</t>
  </si>
  <si>
    <t>CV-2018-06</t>
  </si>
  <si>
    <t>CV-2018-07</t>
  </si>
  <si>
    <t>CV-2018-10</t>
  </si>
  <si>
    <t>CV-2018-11</t>
  </si>
  <si>
    <t>CV-2018-14</t>
  </si>
  <si>
    <t>Convenio de colaboración para contenidos digitales</t>
  </si>
  <si>
    <t>CONTENIDOS</t>
  </si>
  <si>
    <t>SERVICIOS DE LIMPIEZA DEL CRISTOBAL BALENCIAGA MUSEOA (RESERVADO A CENTROS ESPECIALES DE EMPLEO)</t>
  </si>
  <si>
    <t>2+2+2 Años</t>
  </si>
  <si>
    <t>SUMINISTRO EN ALQUILER DE MANIQUIES</t>
  </si>
  <si>
    <t>NEGOCIADO UNICO EMPRESARIO</t>
  </si>
  <si>
    <t>URTEKO ZENBATEKOA (BEZa kanpo)</t>
  </si>
  <si>
    <t>IMPORTE ANUAL (iva excluido)</t>
  </si>
  <si>
    <t>BONAVERI SRL</t>
  </si>
  <si>
    <t>SERVICIO DE FOTOGRAFIADO PIEZAS COLECCION CRISTOBAL BALENCIAGA MUSEOA</t>
  </si>
  <si>
    <t>OUTUMURO ESTUDIO SL</t>
  </si>
  <si>
    <t>DISEÑO EXPOSICION "BALENCIAGA MODA Y PATRIMONIO"</t>
  </si>
  <si>
    <t>JUDITH CLARK STUDIO</t>
  </si>
  <si>
    <t>ALLIANZ,CíA DE SEGUROS Y REASEG.S.A</t>
  </si>
  <si>
    <t>POLIZAS DE SEGURO DE LA FUNDACION: DAÑOS MATERIALES</t>
  </si>
  <si>
    <t>PRODUCCION EXPO "BALENCIAGA MODA Y PATRIMONIO"</t>
  </si>
  <si>
    <t>FORMALIZACIOKO DATA</t>
  </si>
  <si>
    <t>Precio por Periodo</t>
  </si>
  <si>
    <t>ENDESA ENERGIA SAU</t>
  </si>
  <si>
    <t>CONTRATO DERVIADO DE ACUERDO MARCO</t>
  </si>
  <si>
    <t>CT-2018-01</t>
  </si>
  <si>
    <t>CT-2018-02</t>
  </si>
  <si>
    <t>CT-2018-03</t>
  </si>
  <si>
    <t>CT-2018-04</t>
  </si>
  <si>
    <t>CT-2018-05</t>
  </si>
  <si>
    <t>CT-2018-06</t>
  </si>
  <si>
    <t>Reimpresión de Catalogo</t>
  </si>
  <si>
    <t>EUROSINTESIS</t>
  </si>
  <si>
    <t>10% sobre Bneto</t>
  </si>
  <si>
    <t>Gestión y explotación de tienda</t>
  </si>
  <si>
    <t>Contrato servicios de asesoramiento LOPD</t>
  </si>
  <si>
    <t>CT-2018-07</t>
  </si>
  <si>
    <t>CT-2018-08</t>
  </si>
  <si>
    <t>FECHA DE FORMALIZACION</t>
  </si>
  <si>
    <t>PRODUCCION  EXPOSICIÓN   “CARBÓN Y TERCIOPELO. MIRADAS SOBRE LA INDUMENTARIA POPULAR DE ORTIZ DE ECHAGUE Y BALENCIAGA”</t>
  </si>
  <si>
    <t>CT-2018-09</t>
  </si>
  <si>
    <t>HITZARMEN MOETA</t>
  </si>
  <si>
    <t>TIPO DE ACUERDO O CONVENIO</t>
  </si>
  <si>
    <t>LAGUNTZAILEA</t>
  </si>
  <si>
    <t>CT-2018-10</t>
  </si>
  <si>
    <t>SERVICIOS DE SEGURIDAD</t>
  </si>
  <si>
    <t>1+1+1+1+1</t>
  </si>
  <si>
    <t xml:space="preserve">BSK </t>
  </si>
  <si>
    <t>IBERDROLA SAU</t>
  </si>
  <si>
    <t>MDM Props LTD</t>
  </si>
  <si>
    <t>16 meses</t>
  </si>
  <si>
    <t>1+1+1 Años</t>
  </si>
  <si>
    <t>CONTRATOS</t>
  </si>
  <si>
    <t>CONVENIOS</t>
  </si>
  <si>
    <t>ASESORAMIENTO MODELO DE FINANCIACIÓN MUSEO BALENCIAGA</t>
  </si>
  <si>
    <t>EUROGAP</t>
  </si>
  <si>
    <t>15.000, 00</t>
  </si>
  <si>
    <t>PRODUCCIÓN</t>
  </si>
  <si>
    <t>DISEÑO EXPOSICIÓN "TRANMISSIONS"</t>
  </si>
  <si>
    <t>Ikerne Jimenez</t>
  </si>
  <si>
    <t>CV-2018-12</t>
  </si>
  <si>
    <t>CV-2019-01</t>
  </si>
  <si>
    <t xml:space="preserve">Acuerdo de colaboración </t>
  </si>
  <si>
    <t>Textil</t>
  </si>
  <si>
    <t>1 Año</t>
  </si>
  <si>
    <t xml:space="preserve">Güterman </t>
  </si>
  <si>
    <t>CV-2019-02</t>
  </si>
  <si>
    <t xml:space="preserve">Rafael Matías </t>
  </si>
  <si>
    <t>CV-2019-03</t>
  </si>
  <si>
    <t>CV-2019-04</t>
  </si>
  <si>
    <t>CV-2019-05</t>
  </si>
  <si>
    <t xml:space="preserve">2 Años </t>
  </si>
  <si>
    <t>Institut Català de la moda</t>
  </si>
  <si>
    <t>CV-2019-06</t>
  </si>
  <si>
    <t xml:space="preserve">Acuerdo Colaboracion </t>
  </si>
  <si>
    <t>Hosteleria</t>
  </si>
  <si>
    <t>Gaintza</t>
  </si>
  <si>
    <t>CV-2019-07</t>
  </si>
  <si>
    <t xml:space="preserve">2 años </t>
  </si>
  <si>
    <t>Esne</t>
  </si>
  <si>
    <t>CV-2019-08</t>
  </si>
  <si>
    <t>IED</t>
  </si>
  <si>
    <t>CV-2019-09</t>
  </si>
  <si>
    <t xml:space="preserve">Convenio de Cesion de Espacios </t>
  </si>
  <si>
    <t>Kutxa kultur</t>
  </si>
  <si>
    <t>CV-2018-15</t>
  </si>
  <si>
    <t>Acuerdo  cesion espacio  Mundobira 500 Elkano fundazioa</t>
  </si>
  <si>
    <t xml:space="preserve">Acuerdo de Colaboracion   </t>
  </si>
  <si>
    <t xml:space="preserve">Educación </t>
  </si>
  <si>
    <t xml:space="preserve">Aeg Ikastetxea </t>
  </si>
  <si>
    <t xml:space="preserve">Cesine Centro universitario </t>
  </si>
  <si>
    <t xml:space="preserve">Hotel Iturregi </t>
  </si>
  <si>
    <t>CT-2019-01</t>
  </si>
  <si>
    <t>CT-2019-02</t>
  </si>
  <si>
    <t>CT-2019-03</t>
  </si>
  <si>
    <t>CT-2019-04</t>
  </si>
  <si>
    <t>CT-2019-05</t>
  </si>
  <si>
    <t>CT-2019-06</t>
  </si>
  <si>
    <t>CT-2019-07</t>
  </si>
  <si>
    <t>CT-2019-08</t>
  </si>
  <si>
    <t>CT-2019-09</t>
  </si>
  <si>
    <t>CT-2019-10</t>
  </si>
  <si>
    <t>CT-2019-11</t>
  </si>
  <si>
    <t>DISEÑO EXPOSICION "CONTEXTOS"</t>
  </si>
  <si>
    <t>PRODUCCION EXPO "CONTEXTOS"</t>
  </si>
  <si>
    <t>ASESORAMIENTO EN PLAN DE COMUNICACIÓN</t>
  </si>
  <si>
    <t>EUROGAP SL</t>
  </si>
  <si>
    <t>Convenio de Formación</t>
  </si>
  <si>
    <t>Convenio de Colaboración económica</t>
  </si>
  <si>
    <t>CV-2019-10</t>
  </si>
  <si>
    <t>CV-2019-11</t>
  </si>
  <si>
    <t>CV-2019-12</t>
  </si>
  <si>
    <t>Comunicación</t>
  </si>
  <si>
    <t>Diario Vasco</t>
  </si>
  <si>
    <t>MOETA</t>
  </si>
  <si>
    <t>TIPO</t>
  </si>
  <si>
    <t xml:space="preserve">AcuerDo de Colaboracion  </t>
  </si>
  <si>
    <t>CV-2018-08</t>
  </si>
  <si>
    <t>CV-2018-09</t>
  </si>
  <si>
    <t>CV-2018-13</t>
  </si>
  <si>
    <t>Exposición</t>
  </si>
  <si>
    <t>Octubre 2018- enero 2019</t>
  </si>
  <si>
    <t>MUSEO DEL DISSENY DE BARCELONA</t>
  </si>
  <si>
    <t>SOCIEDAD DE FOMENTO DE SAN SEBASTIAN</t>
  </si>
  <si>
    <t>FUNDACIÓN ELKANO 500</t>
  </si>
  <si>
    <t>AEG Ikastetxea</t>
  </si>
  <si>
    <t>Acuerdo colaboración exposición</t>
  </si>
  <si>
    <t>EXPOSICIÓN</t>
  </si>
  <si>
    <t>CONCENTRACIÓN EXPO "CONTEXTOS"</t>
  </si>
  <si>
    <t>PRODUCCION ESCENOGRAFIAS ARTISTICAS EXPO "CONTEXTOS"</t>
  </si>
  <si>
    <t>GOI RECURSOS HUMANOS SL</t>
  </si>
  <si>
    <t>SELECCIÓN DE PERSONAL</t>
  </si>
  <si>
    <t>I2C INTERNET SL</t>
  </si>
  <si>
    <t>REDEFINICION ESTRATEGIA DIGITAL</t>
  </si>
  <si>
    <t>COMUNICACIÓN</t>
  </si>
  <si>
    <t>CT-2018-11</t>
  </si>
  <si>
    <t>CT-2018-12</t>
  </si>
  <si>
    <t>CT-2018-13</t>
  </si>
  <si>
    <t>CT-2018-14</t>
  </si>
  <si>
    <t>CT-2018-15</t>
  </si>
  <si>
    <t>DISPERSIÓN EXPOSICION RACHEL L MELLON</t>
  </si>
  <si>
    <t>INTERART SL</t>
  </si>
  <si>
    <t>CT-2018-16</t>
  </si>
  <si>
    <t>PRODUCCION ESCENOGRAFÍAS ARTISTICAS  "BALENCIAGA MODA Y PATRIMONIO"</t>
  </si>
  <si>
    <t>MDM</t>
  </si>
  <si>
    <t xml:space="preserve">MDM Props </t>
  </si>
  <si>
    <t>MONTAJE EXPO "CONTEXTOS"</t>
  </si>
  <si>
    <t>KONTUZ ARTE LANAK</t>
  </si>
  <si>
    <t>ADECUACION SALAS EXPO "CONTEXTOS"</t>
  </si>
  <si>
    <t>CARPINTERÍA EXPO "CONTEXTOS</t>
  </si>
  <si>
    <t>Gorbel Carpintería</t>
  </si>
  <si>
    <t>SEGURLAN SL</t>
  </si>
  <si>
    <t>ALESSANDRA GRIGNASHI</t>
  </si>
  <si>
    <t>COORDINACION PRODUCCION EXPO "CONTEXTOS"</t>
  </si>
  <si>
    <t>ASISTENCIA TÉCNICA PRODUCCIÓN EXPO "CONTEXTOS"</t>
  </si>
  <si>
    <t>ESPACIOS INTERMEDIOS</t>
  </si>
  <si>
    <t>CRISOSTOMO TRASNPORTES</t>
  </si>
  <si>
    <t>PRODUCCION GRAFICA EXPO "CONTEXTOS"</t>
  </si>
  <si>
    <t>DRUCK SERVICIOS GRAFICOS SL</t>
  </si>
  <si>
    <t>CT-2019-12</t>
  </si>
  <si>
    <t>Fundación Museo Thyssen Bornemisza</t>
  </si>
  <si>
    <t>Estudio Yox</t>
  </si>
  <si>
    <t>CV-2019-13</t>
  </si>
  <si>
    <t>CV-2019-14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</si>
</sst>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1">
    <xf numFmtId="0" fontId="0" fillId="0" borderId="0" xfId="0"/>
    <xf numFmtId="0" fontId="1" fillId="2" borderId="0" xfId="0" applyFont="1" applyFill="1"/>
    <xf numFmtId="0" fontId="0" fillId="3" borderId="0" xfId="0" applyFill="1"/>
    <xf numFmtId="14" fontId="0" fillId="3" borderId="0" xfId="0" applyNumberFormat="1" applyFill="1"/>
    <xf numFmtId="164" fontId="0" fillId="3" borderId="0" xfId="1" applyFont="1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wrapText="1"/>
    </xf>
    <xf numFmtId="14" fontId="0" fillId="3" borderId="0" xfId="0" applyNumberFormat="1" applyFill="1" applyAlignment="1">
      <alignment horizontal="center"/>
    </xf>
    <xf numFmtId="0" fontId="3" fillId="3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/>
    </xf>
    <xf numFmtId="0" fontId="0" fillId="4" borderId="0" xfId="0" applyFill="1"/>
    <xf numFmtId="164" fontId="0" fillId="3" borderId="0" xfId="1" applyFont="1" applyFill="1" applyAlignment="1">
      <alignment horizontal="right"/>
    </xf>
    <xf numFmtId="6" fontId="0" fillId="3" borderId="0" xfId="0" applyNumberFormat="1" applyFill="1" applyAlignment="1">
      <alignment horizontal="right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6" fontId="0" fillId="0" borderId="0" xfId="0" applyNumberFormat="1"/>
    <xf numFmtId="6" fontId="0" fillId="3" borderId="0" xfId="0" applyNumberFormat="1" applyFill="1"/>
    <xf numFmtId="0" fontId="0" fillId="3" borderId="0" xfId="0" applyFill="1" applyAlignment="1">
      <alignment horizontal="right"/>
    </xf>
    <xf numFmtId="0" fontId="1" fillId="2" borderId="0" xfId="0" applyFont="1" applyFill="1"/>
    <xf numFmtId="0" fontId="1" fillId="2" borderId="0" xfId="0" applyFont="1" applyFill="1"/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right"/>
    </xf>
    <xf numFmtId="6" fontId="0" fillId="0" borderId="0" xfId="0" applyNumberFormat="1"/>
    <xf numFmtId="6" fontId="0" fillId="3" borderId="0" xfId="0" applyNumberFormat="1" applyFill="1"/>
    <xf numFmtId="164" fontId="3" fillId="3" borderId="0" xfId="1" applyFont="1" applyFill="1"/>
    <xf numFmtId="0" fontId="0" fillId="3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2505075</xdr:colOff>
      <xdr:row>0</xdr:row>
      <xdr:rowOff>428625</xdr:rowOff>
    </xdr:from>
    <xdr:to>
      <xdr:col>3</xdr:col>
      <xdr:colOff>5191125</xdr:colOff>
      <xdr:row>0</xdr:row>
      <xdr:rowOff>1400175</xdr:rowOff>
    </xdr:to>
    <xdr:pic>
      <xdr:nvPicPr>
        <xdr:cNvPr id="2" name="1 Imagen" descr="Copia%20de%20LOGO1%20BALENCIAG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428625"/>
          <a:ext cx="2686050" cy="9715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2914650</xdr:colOff>
      <xdr:row>0</xdr:row>
      <xdr:rowOff>295275</xdr:rowOff>
    </xdr:from>
    <xdr:to>
      <xdr:col>4</xdr:col>
      <xdr:colOff>276225</xdr:colOff>
      <xdr:row>0</xdr:row>
      <xdr:rowOff>1266825</xdr:rowOff>
    </xdr:to>
    <xdr:pic>
      <xdr:nvPicPr>
        <xdr:cNvPr id="5" name="1 Imagen" descr="Copia%20de%20LOGO1%20BALENCIAGA">
          <a:extLst>
            <a:ext uri="{FF2B5EF4-FFF2-40B4-BE49-F238E27FC236}">
              <a16:creationId xmlns:a16="http://schemas.microsoft.com/office/drawing/2014/main" id="{F6D8B8FE-060F-4513-A16C-7C27B588A0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82025" y="295275"/>
          <a:ext cx="2686050" cy="9715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1504950</xdr:colOff>
      <xdr:row>0</xdr:row>
      <xdr:rowOff>971550</xdr:rowOff>
    </xdr:to>
    <xdr:pic>
      <xdr:nvPicPr>
        <xdr:cNvPr id="6" name="1 Imagen" descr="Copia%20de%20LOGO1%20BALENCIAGA">
          <a:extLst>
            <a:ext uri="{FF2B5EF4-FFF2-40B4-BE49-F238E27FC236}">
              <a16:creationId xmlns:a16="http://schemas.microsoft.com/office/drawing/2014/main" id="{03BEDDE2-889B-4584-959A-CBAEDA9507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86050" cy="9715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3562350</xdr:colOff>
      <xdr:row>0</xdr:row>
      <xdr:rowOff>104775</xdr:rowOff>
    </xdr:from>
    <xdr:to>
      <xdr:col>5</xdr:col>
      <xdr:colOff>314325</xdr:colOff>
      <xdr:row>0</xdr:row>
      <xdr:rowOff>1076325</xdr:rowOff>
    </xdr:to>
    <xdr:pic>
      <xdr:nvPicPr>
        <xdr:cNvPr id="5" name="1 Imagen" descr="Copia%20de%20LOGO1%20BALENCIAGA">
          <a:extLst>
            <a:ext uri="{FF2B5EF4-FFF2-40B4-BE49-F238E27FC236}">
              <a16:creationId xmlns:a16="http://schemas.microsoft.com/office/drawing/2014/main" id="{4F455BDD-EB14-451E-80F8-DE0BBF0469C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5" y="104775"/>
          <a:ext cx="2686050" cy="9715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3057525</xdr:colOff>
      <xdr:row>0</xdr:row>
      <xdr:rowOff>66675</xdr:rowOff>
    </xdr:from>
    <xdr:to>
      <xdr:col>5</xdr:col>
      <xdr:colOff>438150</xdr:colOff>
      <xdr:row>0</xdr:row>
      <xdr:rowOff>1038225</xdr:rowOff>
    </xdr:to>
    <xdr:pic>
      <xdr:nvPicPr>
        <xdr:cNvPr id="5" name="1 Imagen" descr="Copia%20de%20LOGO1%20BALENCIAGA">
          <a:extLst>
            <a:ext uri="{FF2B5EF4-FFF2-40B4-BE49-F238E27FC236}">
              <a16:creationId xmlns:a16="http://schemas.microsoft.com/office/drawing/2014/main" id="{B7A37908-D0B9-4F8E-96C9-F422626566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24900" y="66675"/>
          <a:ext cx="2686050" cy="971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workbookViewId="0">
      <selection activeCell="N8" sqref="N8:N18"/>
    </sheetView>
  </sheetViews>
  <sheetFormatPr baseColWidth="10" defaultRowHeight="15" x14ac:dyDescent="0.25"/>
  <cols>
    <col min="1" max="1" width="17.7109375" style="2" customWidth="1"/>
    <col min="2" max="2" width="29.85546875" style="6" customWidth="1"/>
    <col min="3" max="3" width="24.7109375" style="2" customWidth="1"/>
    <col min="4" max="4" width="78.140625" style="2" customWidth="1"/>
    <col min="5" max="5" width="19.42578125" style="2" customWidth="1"/>
    <col min="6" max="6" width="25.140625" style="2" customWidth="1"/>
    <col min="7" max="7" width="31" style="9" customWidth="1"/>
    <col min="8" max="8" width="27.28515625" style="2" customWidth="1"/>
    <col min="9" max="9" width="11.42578125" style="2"/>
    <col min="10" max="13" width="5.5703125" style="2" customWidth="1"/>
    <col min="14" max="14" width="11.42578125" style="2"/>
    <col min="15" max="15" width="27.28515625" style="2" customWidth="1"/>
    <col min="16" max="16" width="35" style="2" customWidth="1"/>
    <col min="17" max="17" width="23.5703125" style="2" customWidth="1"/>
    <col min="18" max="18" width="11.42578125" style="2"/>
    <col min="19" max="19" width="20.7109375" style="2" customWidth="1"/>
    <col min="20" max="16384" width="11.42578125" style="2"/>
  </cols>
  <sheetData>
    <row r="1" spans="1:20" ht="158.25" customHeight="1" x14ac:dyDescent="0.25">
      <c r="A1" s="30"/>
      <c r="B1" s="30"/>
      <c r="C1" s="30"/>
      <c r="D1" s="30"/>
      <c r="E1" s="30"/>
      <c r="F1" s="30"/>
      <c r="G1" s="30"/>
      <c r="H1" s="30"/>
    </row>
    <row r="2" spans="1:20" s="16" customFormat="1" ht="18.75" customHeight="1" x14ac:dyDescent="0.25">
      <c r="A2" s="12" t="s">
        <v>362</v>
      </c>
      <c r="N2" s="12" t="s">
        <v>363</v>
      </c>
    </row>
    <row r="3" spans="1:20" s="10" customFormat="1" x14ac:dyDescent="0.25">
      <c r="A3" s="23" t="s">
        <v>265</v>
      </c>
      <c r="B3" s="11" t="s">
        <v>331</v>
      </c>
      <c r="C3" s="23" t="s">
        <v>266</v>
      </c>
      <c r="D3" s="23" t="s">
        <v>269</v>
      </c>
      <c r="E3" s="23" t="s">
        <v>270</v>
      </c>
      <c r="F3" s="23" t="s">
        <v>272</v>
      </c>
      <c r="G3" s="23" t="s">
        <v>424</v>
      </c>
      <c r="H3" s="23" t="s">
        <v>321</v>
      </c>
      <c r="N3" s="23" t="s">
        <v>265</v>
      </c>
      <c r="O3" s="11" t="s">
        <v>331</v>
      </c>
      <c r="P3" s="23" t="s">
        <v>351</v>
      </c>
      <c r="Q3" s="23" t="s">
        <v>269</v>
      </c>
      <c r="R3" s="23" t="s">
        <v>270</v>
      </c>
      <c r="S3" s="23" t="s">
        <v>353</v>
      </c>
      <c r="T3" s="23"/>
    </row>
    <row r="4" spans="1:20" s="10" customFormat="1" x14ac:dyDescent="0.25">
      <c r="A4" s="23" t="s">
        <v>264</v>
      </c>
      <c r="B4" s="11" t="s">
        <v>348</v>
      </c>
      <c r="C4" s="23" t="s">
        <v>267</v>
      </c>
      <c r="D4" s="23" t="s">
        <v>268</v>
      </c>
      <c r="E4" s="23" t="s">
        <v>271</v>
      </c>
      <c r="F4" s="23" t="s">
        <v>273</v>
      </c>
      <c r="G4" s="23" t="s">
        <v>425</v>
      </c>
      <c r="H4" s="23" t="s">
        <v>322</v>
      </c>
      <c r="N4" s="23" t="s">
        <v>264</v>
      </c>
      <c r="O4" s="11" t="s">
        <v>348</v>
      </c>
      <c r="P4" s="23" t="s">
        <v>352</v>
      </c>
      <c r="Q4" s="23" t="s">
        <v>268</v>
      </c>
      <c r="R4" s="23" t="s">
        <v>271</v>
      </c>
      <c r="S4" s="23" t="s">
        <v>44</v>
      </c>
      <c r="T4" s="23"/>
    </row>
    <row r="5" spans="1:20" x14ac:dyDescent="0.25">
      <c r="A5" s="2" t="s">
        <v>402</v>
      </c>
      <c r="B5" s="8">
        <v>43467</v>
      </c>
      <c r="C5" s="25" t="s">
        <v>444</v>
      </c>
      <c r="D5" s="24" t="s">
        <v>415</v>
      </c>
      <c r="E5" s="24" t="s">
        <v>19</v>
      </c>
      <c r="F5" s="24" t="s">
        <v>416</v>
      </c>
      <c r="G5" s="9" t="s">
        <v>262</v>
      </c>
      <c r="H5" s="4">
        <v>15000</v>
      </c>
      <c r="N5" s="16" t="s">
        <v>371</v>
      </c>
      <c r="O5" s="18">
        <v>43487</v>
      </c>
      <c r="P5" s="15" t="s">
        <v>372</v>
      </c>
      <c r="Q5" s="15" t="s">
        <v>373</v>
      </c>
      <c r="R5" s="15" t="s">
        <v>374</v>
      </c>
      <c r="S5" s="15" t="s">
        <v>375</v>
      </c>
      <c r="T5" s="27"/>
    </row>
    <row r="6" spans="1:20" x14ac:dyDescent="0.25">
      <c r="A6" s="24" t="s">
        <v>403</v>
      </c>
      <c r="B6" s="8">
        <v>43468</v>
      </c>
      <c r="C6" s="25" t="s">
        <v>278</v>
      </c>
      <c r="D6" s="24" t="s">
        <v>413</v>
      </c>
      <c r="E6" s="24" t="s">
        <v>19</v>
      </c>
      <c r="F6" s="24" t="s">
        <v>327</v>
      </c>
      <c r="G6" s="9" t="s">
        <v>262</v>
      </c>
      <c r="H6" s="4">
        <v>15000</v>
      </c>
      <c r="N6" s="16" t="s">
        <v>376</v>
      </c>
      <c r="O6" s="17">
        <v>43488</v>
      </c>
      <c r="P6" s="15" t="s">
        <v>372</v>
      </c>
      <c r="Q6" s="16" t="s">
        <v>373</v>
      </c>
      <c r="R6" s="16" t="s">
        <v>374</v>
      </c>
      <c r="S6" s="16" t="s">
        <v>377</v>
      </c>
      <c r="T6" s="19"/>
    </row>
    <row r="7" spans="1:20" x14ac:dyDescent="0.25">
      <c r="A7" s="24" t="s">
        <v>404</v>
      </c>
      <c r="B7" s="8">
        <v>43472</v>
      </c>
      <c r="C7" s="25" t="s">
        <v>278</v>
      </c>
      <c r="D7" s="24" t="s">
        <v>463</v>
      </c>
      <c r="E7" s="24" t="s">
        <v>19</v>
      </c>
      <c r="F7" s="24" t="s">
        <v>462</v>
      </c>
      <c r="G7" s="9" t="s">
        <v>262</v>
      </c>
      <c r="H7" s="4">
        <v>8500</v>
      </c>
      <c r="N7" s="16" t="s">
        <v>378</v>
      </c>
      <c r="O7" s="17">
        <v>43496</v>
      </c>
      <c r="P7" s="16" t="s">
        <v>282</v>
      </c>
      <c r="Q7" s="16" t="s">
        <v>280</v>
      </c>
      <c r="R7" s="16" t="s">
        <v>283</v>
      </c>
      <c r="S7" s="16" t="s">
        <v>471</v>
      </c>
      <c r="T7" s="20"/>
    </row>
    <row r="8" spans="1:20" s="24" customFormat="1" x14ac:dyDescent="0.25">
      <c r="A8" s="24" t="s">
        <v>405</v>
      </c>
      <c r="B8" s="8">
        <v>43480</v>
      </c>
      <c r="C8" s="25" t="s">
        <v>278</v>
      </c>
      <c r="D8" s="24" t="s">
        <v>464</v>
      </c>
      <c r="E8" s="24" t="s">
        <v>19</v>
      </c>
      <c r="F8" s="24" t="s">
        <v>465</v>
      </c>
      <c r="G8" s="9" t="s">
        <v>262</v>
      </c>
      <c r="H8" s="29">
        <v>5005.8500000000004</v>
      </c>
      <c r="N8" s="24" t="s">
        <v>379</v>
      </c>
      <c r="O8" s="25">
        <v>43538</v>
      </c>
      <c r="P8" s="24" t="s">
        <v>436</v>
      </c>
      <c r="Q8" s="24" t="s">
        <v>437</v>
      </c>
      <c r="R8" s="24" t="s">
        <v>283</v>
      </c>
      <c r="S8" s="24" t="s">
        <v>470</v>
      </c>
      <c r="T8" s="28"/>
    </row>
    <row r="9" spans="1:20" s="24" customFormat="1" x14ac:dyDescent="0.25">
      <c r="A9" s="24" t="s">
        <v>406</v>
      </c>
      <c r="B9" s="8">
        <v>43480</v>
      </c>
      <c r="C9" s="25" t="s">
        <v>278</v>
      </c>
      <c r="D9" s="24" t="s">
        <v>414</v>
      </c>
      <c r="E9" s="24" t="s">
        <v>19</v>
      </c>
      <c r="F9" s="24" t="s">
        <v>359</v>
      </c>
      <c r="G9" s="9" t="s">
        <v>262</v>
      </c>
      <c r="H9" s="4">
        <v>15000</v>
      </c>
      <c r="N9" s="24" t="s">
        <v>380</v>
      </c>
      <c r="O9" s="25">
        <v>43504</v>
      </c>
      <c r="P9" s="24" t="s">
        <v>372</v>
      </c>
      <c r="Q9" s="24" t="s">
        <v>280</v>
      </c>
      <c r="R9" s="24" t="s">
        <v>60</v>
      </c>
      <c r="S9" s="24" t="s">
        <v>435</v>
      </c>
      <c r="T9" s="28"/>
    </row>
    <row r="10" spans="1:20" x14ac:dyDescent="0.25">
      <c r="A10" s="24" t="s">
        <v>407</v>
      </c>
      <c r="B10" s="8">
        <v>43524</v>
      </c>
      <c r="C10" s="25" t="s">
        <v>278</v>
      </c>
      <c r="D10" s="24" t="s">
        <v>438</v>
      </c>
      <c r="E10" s="24" t="s">
        <v>19</v>
      </c>
      <c r="F10" s="24" t="s">
        <v>466</v>
      </c>
      <c r="G10" s="9" t="s">
        <v>262</v>
      </c>
      <c r="H10" s="4">
        <v>7863</v>
      </c>
      <c r="N10" s="24" t="s">
        <v>383</v>
      </c>
      <c r="O10" s="25">
        <v>43502</v>
      </c>
      <c r="P10" s="24" t="s">
        <v>372</v>
      </c>
      <c r="Q10" s="24" t="s">
        <v>280</v>
      </c>
      <c r="R10" s="24" t="s">
        <v>381</v>
      </c>
      <c r="S10" s="24" t="s">
        <v>382</v>
      </c>
      <c r="T10" s="16"/>
    </row>
    <row r="11" spans="1:20" x14ac:dyDescent="0.25">
      <c r="A11" s="24" t="s">
        <v>408</v>
      </c>
      <c r="B11" s="8">
        <v>43525</v>
      </c>
      <c r="C11" s="25" t="s">
        <v>367</v>
      </c>
      <c r="D11" s="24" t="s">
        <v>456</v>
      </c>
      <c r="E11" s="24" t="s">
        <v>19</v>
      </c>
      <c r="F11" s="24" t="s">
        <v>457</v>
      </c>
      <c r="G11" s="9" t="s">
        <v>262</v>
      </c>
      <c r="H11" s="4">
        <v>4560</v>
      </c>
      <c r="N11" s="24" t="s">
        <v>387</v>
      </c>
      <c r="O11" s="25">
        <v>43522</v>
      </c>
      <c r="P11" s="24" t="s">
        <v>384</v>
      </c>
      <c r="Q11" s="24" t="s">
        <v>385</v>
      </c>
      <c r="R11" s="24" t="s">
        <v>60</v>
      </c>
      <c r="S11" s="24" t="s">
        <v>386</v>
      </c>
      <c r="T11" s="16"/>
    </row>
    <row r="12" spans="1:20" x14ac:dyDescent="0.25">
      <c r="A12" s="24" t="s">
        <v>409</v>
      </c>
      <c r="B12" s="8">
        <v>43525</v>
      </c>
      <c r="C12" s="25" t="s">
        <v>278</v>
      </c>
      <c r="D12" s="24" t="s">
        <v>458</v>
      </c>
      <c r="E12" s="24" t="s">
        <v>19</v>
      </c>
      <c r="F12" s="24" t="s">
        <v>461</v>
      </c>
      <c r="G12" s="9" t="s">
        <v>262</v>
      </c>
      <c r="H12" s="4">
        <v>11210</v>
      </c>
      <c r="N12" s="24" t="s">
        <v>390</v>
      </c>
      <c r="O12" s="25">
        <v>43524</v>
      </c>
      <c r="P12" s="24" t="s">
        <v>372</v>
      </c>
      <c r="Q12" s="24" t="s">
        <v>280</v>
      </c>
      <c r="R12" s="24" t="s">
        <v>388</v>
      </c>
      <c r="S12" s="24" t="s">
        <v>389</v>
      </c>
      <c r="T12" s="28"/>
    </row>
    <row r="13" spans="1:20" x14ac:dyDescent="0.25">
      <c r="A13" s="24" t="s">
        <v>410</v>
      </c>
      <c r="B13" s="8">
        <v>43542</v>
      </c>
      <c r="C13" s="25" t="s">
        <v>278</v>
      </c>
      <c r="D13" s="2" t="s">
        <v>467</v>
      </c>
      <c r="E13" s="24" t="s">
        <v>19</v>
      </c>
      <c r="F13" s="2" t="s">
        <v>468</v>
      </c>
      <c r="G13" s="9" t="s">
        <v>262</v>
      </c>
      <c r="H13" s="4">
        <v>12410</v>
      </c>
      <c r="N13" s="24" t="s">
        <v>392</v>
      </c>
      <c r="O13" s="25">
        <v>43500</v>
      </c>
      <c r="P13" s="24" t="s">
        <v>372</v>
      </c>
      <c r="Q13" s="24" t="s">
        <v>280</v>
      </c>
      <c r="R13" s="24" t="s">
        <v>381</v>
      </c>
      <c r="S13" s="24" t="s">
        <v>391</v>
      </c>
      <c r="T13" s="16"/>
    </row>
    <row r="14" spans="1:20" x14ac:dyDescent="0.25">
      <c r="A14" s="24" t="s">
        <v>411</v>
      </c>
      <c r="B14" s="8">
        <v>42095</v>
      </c>
      <c r="C14" s="25" t="s">
        <v>278</v>
      </c>
      <c r="D14" s="24" t="s">
        <v>459</v>
      </c>
      <c r="E14" s="24" t="s">
        <v>19</v>
      </c>
      <c r="F14" s="24" t="s">
        <v>460</v>
      </c>
      <c r="G14" s="9" t="s">
        <v>262</v>
      </c>
      <c r="H14" s="4">
        <v>7567.34</v>
      </c>
      <c r="N14" s="24" t="s">
        <v>419</v>
      </c>
      <c r="O14" s="25">
        <v>43518</v>
      </c>
      <c r="P14" s="24" t="s">
        <v>393</v>
      </c>
      <c r="Q14" s="24" t="s">
        <v>280</v>
      </c>
      <c r="R14" s="24" t="s">
        <v>60</v>
      </c>
      <c r="S14" s="24" t="s">
        <v>394</v>
      </c>
      <c r="T14" s="21"/>
    </row>
    <row r="15" spans="1:20" x14ac:dyDescent="0.25">
      <c r="A15" s="24" t="s">
        <v>412</v>
      </c>
      <c r="B15" s="8">
        <v>43525</v>
      </c>
      <c r="C15" s="25" t="s">
        <v>275</v>
      </c>
      <c r="D15" s="24" t="s">
        <v>324</v>
      </c>
      <c r="E15" s="24" t="s">
        <v>19</v>
      </c>
      <c r="F15" s="24" t="s">
        <v>325</v>
      </c>
      <c r="G15" s="9" t="s">
        <v>320</v>
      </c>
      <c r="H15" s="4">
        <v>21460</v>
      </c>
      <c r="N15" s="24" t="s">
        <v>420</v>
      </c>
      <c r="O15" s="25">
        <v>43518</v>
      </c>
      <c r="P15" s="24" t="s">
        <v>417</v>
      </c>
      <c r="Q15" s="24" t="s">
        <v>280</v>
      </c>
      <c r="R15" s="24" t="s">
        <v>60</v>
      </c>
      <c r="S15" s="24" t="s">
        <v>394</v>
      </c>
      <c r="T15" s="16"/>
    </row>
    <row r="16" spans="1:20" x14ac:dyDescent="0.25">
      <c r="A16" s="24" t="s">
        <v>469</v>
      </c>
      <c r="B16" s="8">
        <v>42095</v>
      </c>
      <c r="C16" s="25" t="s">
        <v>278</v>
      </c>
      <c r="D16" s="24" t="s">
        <v>439</v>
      </c>
      <c r="E16" s="24" t="s">
        <v>19</v>
      </c>
      <c r="F16" s="24" t="s">
        <v>359</v>
      </c>
      <c r="G16" s="9" t="s">
        <v>262</v>
      </c>
      <c r="H16" s="4">
        <v>15000</v>
      </c>
      <c r="N16" s="24" t="s">
        <v>421</v>
      </c>
      <c r="O16" s="25">
        <v>43518</v>
      </c>
      <c r="P16" s="24" t="s">
        <v>418</v>
      </c>
      <c r="Q16" s="24" t="s">
        <v>280</v>
      </c>
      <c r="R16" s="24" t="s">
        <v>60</v>
      </c>
      <c r="S16" s="24" t="s">
        <v>394</v>
      </c>
    </row>
    <row r="17" spans="1:20" x14ac:dyDescent="0.25">
      <c r="A17" s="24"/>
      <c r="B17" s="8"/>
      <c r="C17" s="3"/>
      <c r="H17" s="4"/>
      <c r="N17" s="24" t="s">
        <v>472</v>
      </c>
      <c r="O17" s="25">
        <v>43466</v>
      </c>
      <c r="P17" s="24" t="s">
        <v>372</v>
      </c>
      <c r="Q17" s="24" t="s">
        <v>422</v>
      </c>
      <c r="R17" s="24" t="s">
        <v>60</v>
      </c>
      <c r="S17" s="24" t="s">
        <v>423</v>
      </c>
      <c r="T17" s="28"/>
    </row>
    <row r="18" spans="1:20" x14ac:dyDescent="0.25">
      <c r="B18" s="8"/>
      <c r="C18" s="3"/>
      <c r="H18" s="4"/>
      <c r="N18" s="24" t="s">
        <v>473</v>
      </c>
      <c r="O18" s="25">
        <v>43466</v>
      </c>
      <c r="P18" s="2" t="s">
        <v>372</v>
      </c>
      <c r="Q18" s="2" t="s">
        <v>422</v>
      </c>
      <c r="R18" s="2" t="s">
        <v>60</v>
      </c>
      <c r="S18" s="2" t="s">
        <v>423</v>
      </c>
    </row>
    <row r="19" spans="1:20" x14ac:dyDescent="0.25">
      <c r="B19" s="8"/>
      <c r="C19" s="3"/>
      <c r="H19" s="4"/>
    </row>
    <row r="20" spans="1:20" x14ac:dyDescent="0.25">
      <c r="B20" s="8"/>
      <c r="C20" s="3"/>
    </row>
    <row r="21" spans="1:20" x14ac:dyDescent="0.25">
      <c r="B21" s="8"/>
      <c r="C21" s="3"/>
      <c r="H21" s="7"/>
    </row>
    <row r="22" spans="1:20" x14ac:dyDescent="0.25">
      <c r="B22" s="8"/>
      <c r="C22" s="3"/>
      <c r="H22" s="4"/>
    </row>
    <row r="23" spans="1:20" x14ac:dyDescent="0.25">
      <c r="B23" s="8"/>
      <c r="C23" s="3"/>
      <c r="H23" s="4"/>
    </row>
    <row r="24" spans="1:20" x14ac:dyDescent="0.25">
      <c r="B24" s="8"/>
      <c r="C24" s="3"/>
      <c r="H24" s="4"/>
    </row>
    <row r="25" spans="1:20" x14ac:dyDescent="0.25">
      <c r="B25" s="8"/>
      <c r="C25" s="3"/>
      <c r="H25" s="4"/>
    </row>
    <row r="26" spans="1:20" x14ac:dyDescent="0.25">
      <c r="B26" s="8"/>
      <c r="C26" s="3"/>
      <c r="H26" s="4"/>
    </row>
    <row r="27" spans="1:20" x14ac:dyDescent="0.25">
      <c r="B27" s="8"/>
      <c r="C27" s="3"/>
      <c r="H27" s="7"/>
    </row>
    <row r="28" spans="1:20" x14ac:dyDescent="0.25">
      <c r="B28" s="8"/>
      <c r="C28" s="3"/>
      <c r="D28" s="7"/>
      <c r="H28" s="4"/>
    </row>
    <row r="29" spans="1:20" x14ac:dyDescent="0.25">
      <c r="B29" s="8"/>
      <c r="C29" s="3"/>
      <c r="H29" s="4"/>
    </row>
    <row r="30" spans="1:20" x14ac:dyDescent="0.25">
      <c r="B30" s="8"/>
      <c r="C30" s="3"/>
      <c r="H30" s="4"/>
    </row>
    <row r="31" spans="1:20" x14ac:dyDescent="0.25">
      <c r="B31" s="8"/>
      <c r="C31" s="3"/>
      <c r="H31" s="4"/>
    </row>
    <row r="32" spans="1:20" x14ac:dyDescent="0.25">
      <c r="B32" s="8"/>
      <c r="C32" s="3"/>
      <c r="H32" s="4"/>
    </row>
    <row r="33" spans="2:8" x14ac:dyDescent="0.25">
      <c r="B33" s="8"/>
      <c r="C33" s="3"/>
      <c r="H33" s="4"/>
    </row>
    <row r="34" spans="2:8" x14ac:dyDescent="0.25">
      <c r="B34" s="8"/>
      <c r="C34" s="3"/>
      <c r="H34" s="4"/>
    </row>
    <row r="35" spans="2:8" x14ac:dyDescent="0.25">
      <c r="B35" s="8"/>
      <c r="C35" s="3"/>
      <c r="H35" s="4"/>
    </row>
    <row r="36" spans="2:8" x14ac:dyDescent="0.25">
      <c r="B36" s="8"/>
      <c r="C36" s="3"/>
      <c r="H36" s="4"/>
    </row>
    <row r="37" spans="2:8" x14ac:dyDescent="0.25">
      <c r="B37" s="8"/>
      <c r="C37" s="3"/>
      <c r="H37" s="4"/>
    </row>
    <row r="38" spans="2:8" x14ac:dyDescent="0.25">
      <c r="B38" s="8"/>
      <c r="C38" s="3"/>
      <c r="H38" s="4"/>
    </row>
    <row r="39" spans="2:8" x14ac:dyDescent="0.25">
      <c r="B39" s="8"/>
      <c r="C39" s="3"/>
      <c r="H39" s="4"/>
    </row>
    <row r="40" spans="2:8" x14ac:dyDescent="0.25">
      <c r="B40" s="8"/>
      <c r="C40" s="3"/>
      <c r="H40" s="4"/>
    </row>
    <row r="41" spans="2:8" x14ac:dyDescent="0.25">
      <c r="B41" s="8"/>
      <c r="C41" s="3"/>
      <c r="H41" s="4"/>
    </row>
    <row r="42" spans="2:8" x14ac:dyDescent="0.25">
      <c r="B42" s="8"/>
      <c r="C42" s="3"/>
      <c r="H42" s="4"/>
    </row>
    <row r="43" spans="2:8" x14ac:dyDescent="0.25">
      <c r="B43" s="8"/>
      <c r="C43" s="3"/>
      <c r="H43" s="4"/>
    </row>
    <row r="44" spans="2:8" x14ac:dyDescent="0.25">
      <c r="B44" s="8"/>
      <c r="C44" s="3"/>
      <c r="H44" s="4"/>
    </row>
    <row r="45" spans="2:8" x14ac:dyDescent="0.25">
      <c r="B45" s="8"/>
      <c r="C45" s="3"/>
      <c r="H45" s="4"/>
    </row>
    <row r="46" spans="2:8" x14ac:dyDescent="0.25">
      <c r="B46" s="8"/>
      <c r="C46" s="3"/>
      <c r="H46" s="4"/>
    </row>
    <row r="47" spans="2:8" x14ac:dyDescent="0.25">
      <c r="B47" s="8"/>
      <c r="C47" s="3"/>
      <c r="H47" s="4"/>
    </row>
    <row r="48" spans="2:8" x14ac:dyDescent="0.25">
      <c r="B48" s="8"/>
      <c r="C48" s="3"/>
      <c r="H48" s="4"/>
    </row>
    <row r="49" spans="2:8" x14ac:dyDescent="0.25">
      <c r="B49" s="8"/>
      <c r="C49" s="3"/>
      <c r="H49" s="4"/>
    </row>
    <row r="50" spans="2:8" x14ac:dyDescent="0.25">
      <c r="B50" s="8"/>
      <c r="C50" s="3"/>
    </row>
    <row r="51" spans="2:8" x14ac:dyDescent="0.25">
      <c r="B51" s="8"/>
      <c r="C51" s="3"/>
    </row>
    <row r="52" spans="2:8" x14ac:dyDescent="0.25">
      <c r="B52" s="8"/>
      <c r="H52" s="4"/>
    </row>
    <row r="53" spans="2:8" x14ac:dyDescent="0.25">
      <c r="B53" s="8"/>
      <c r="H53" s="4"/>
    </row>
    <row r="54" spans="2:8" x14ac:dyDescent="0.25">
      <c r="B54" s="8"/>
    </row>
    <row r="55" spans="2:8" x14ac:dyDescent="0.25">
      <c r="B55" s="8"/>
    </row>
    <row r="56" spans="2:8" x14ac:dyDescent="0.25">
      <c r="B56" s="8"/>
    </row>
    <row r="57" spans="2:8" x14ac:dyDescent="0.25">
      <c r="B57" s="8"/>
    </row>
    <row r="58" spans="2:8" x14ac:dyDescent="0.25">
      <c r="B58" s="8"/>
    </row>
    <row r="59" spans="2:8" x14ac:dyDescent="0.25">
      <c r="B59" s="8"/>
    </row>
  </sheetData>
  <mergeCells count="1">
    <mergeCell ref="A1:H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71DC-3AA2-40F8-A80D-E8464C680B28}">
  <dimension ref="A1:U58"/>
  <sheetViews>
    <sheetView workbookViewId="0">
      <selection activeCell="B16" sqref="B16"/>
    </sheetView>
  </sheetViews>
  <sheetFormatPr baseColWidth="10" defaultRowHeight="15" x14ac:dyDescent="0.25"/>
  <cols>
    <col min="1" max="1" width="17.7109375" customWidth="1"/>
    <col min="2" max="2" width="29.85546875" customWidth="1"/>
    <col min="3" max="3" width="24.7109375" customWidth="1"/>
    <col min="4" max="4" width="79.85546875" customWidth="1"/>
    <col min="5" max="5" width="19.42578125" customWidth="1"/>
    <col min="6" max="6" width="37.5703125" customWidth="1"/>
    <col min="7" max="7" width="30.28515625" customWidth="1"/>
    <col min="8" max="8" width="27.28515625" customWidth="1"/>
    <col min="10" max="13" width="4.28515625" customWidth="1"/>
    <col min="15" max="15" width="33.85546875" customWidth="1"/>
    <col min="16" max="16" width="52" customWidth="1"/>
    <col min="17" max="17" width="39.42578125" customWidth="1"/>
    <col min="18" max="18" width="37.85546875" customWidth="1"/>
    <col min="19" max="19" width="29" customWidth="1"/>
    <col min="20" max="20" width="25.28515625" customWidth="1"/>
  </cols>
  <sheetData>
    <row r="1" spans="1:21" s="2" customFormat="1" ht="158.25" customHeight="1" x14ac:dyDescent="0.25">
      <c r="A1" s="30"/>
      <c r="B1" s="30"/>
      <c r="C1" s="30"/>
      <c r="D1" s="30"/>
      <c r="E1" s="30"/>
      <c r="F1" s="30"/>
      <c r="G1" s="30"/>
      <c r="H1" s="30"/>
    </row>
    <row r="2" spans="1:21" s="2" customFormat="1" ht="18.75" customHeight="1" x14ac:dyDescent="0.25">
      <c r="A2" s="12" t="s">
        <v>362</v>
      </c>
      <c r="N2" s="12" t="s">
        <v>363</v>
      </c>
    </row>
    <row r="3" spans="1:21" s="10" customFormat="1" x14ac:dyDescent="0.25">
      <c r="A3" s="1" t="s">
        <v>265</v>
      </c>
      <c r="B3" s="11" t="s">
        <v>331</v>
      </c>
      <c r="C3" s="1" t="s">
        <v>266</v>
      </c>
      <c r="D3" s="1" t="s">
        <v>269</v>
      </c>
      <c r="E3" s="1" t="s">
        <v>270</v>
      </c>
      <c r="F3" s="1" t="s">
        <v>272</v>
      </c>
      <c r="G3" s="23" t="s">
        <v>424</v>
      </c>
      <c r="H3" s="1" t="s">
        <v>321</v>
      </c>
      <c r="N3" s="1" t="s">
        <v>265</v>
      </c>
      <c r="O3" s="11" t="s">
        <v>331</v>
      </c>
      <c r="P3" s="1" t="s">
        <v>351</v>
      </c>
      <c r="Q3" s="1" t="s">
        <v>269</v>
      </c>
      <c r="R3" s="1" t="s">
        <v>270</v>
      </c>
      <c r="S3" s="1" t="s">
        <v>353</v>
      </c>
      <c r="T3" s="22"/>
    </row>
    <row r="4" spans="1:21" s="10" customFormat="1" x14ac:dyDescent="0.25">
      <c r="A4" s="1" t="s">
        <v>264</v>
      </c>
      <c r="B4" s="11" t="s">
        <v>348</v>
      </c>
      <c r="C4" s="1" t="s">
        <v>267</v>
      </c>
      <c r="D4" s="1" t="s">
        <v>268</v>
      </c>
      <c r="E4" s="1" t="s">
        <v>271</v>
      </c>
      <c r="F4" s="1" t="s">
        <v>273</v>
      </c>
      <c r="G4" s="23" t="s">
        <v>425</v>
      </c>
      <c r="H4" s="1" t="s">
        <v>322</v>
      </c>
      <c r="N4" s="1" t="s">
        <v>264</v>
      </c>
      <c r="O4" s="11" t="s">
        <v>348</v>
      </c>
      <c r="P4" s="1" t="s">
        <v>352</v>
      </c>
      <c r="Q4" s="1" t="s">
        <v>268</v>
      </c>
      <c r="R4" s="1" t="s">
        <v>271</v>
      </c>
      <c r="S4" s="1" t="s">
        <v>44</v>
      </c>
      <c r="T4" s="22"/>
    </row>
    <row r="5" spans="1:21" s="2" customFormat="1" x14ac:dyDescent="0.25">
      <c r="A5" s="2" t="s">
        <v>335</v>
      </c>
      <c r="B5" s="8">
        <v>43115</v>
      </c>
      <c r="C5" s="3" t="s">
        <v>278</v>
      </c>
      <c r="D5" s="2" t="s">
        <v>326</v>
      </c>
      <c r="E5" s="2" t="s">
        <v>19</v>
      </c>
      <c r="F5" s="2" t="s">
        <v>327</v>
      </c>
      <c r="G5" s="9" t="s">
        <v>320</v>
      </c>
      <c r="H5" s="13">
        <v>25000</v>
      </c>
      <c r="N5" s="2" t="s">
        <v>305</v>
      </c>
      <c r="O5" s="8">
        <v>43126</v>
      </c>
      <c r="P5" s="2" t="s">
        <v>279</v>
      </c>
      <c r="Q5" s="2" t="s">
        <v>280</v>
      </c>
      <c r="R5" s="2" t="s">
        <v>60</v>
      </c>
      <c r="S5" s="2" t="s">
        <v>281</v>
      </c>
      <c r="T5" s="24"/>
    </row>
    <row r="6" spans="1:21" s="2" customFormat="1" x14ac:dyDescent="0.25">
      <c r="A6" s="24" t="s">
        <v>336</v>
      </c>
      <c r="B6" s="8">
        <v>43132</v>
      </c>
      <c r="C6" s="25" t="s">
        <v>278</v>
      </c>
      <c r="D6" s="2" t="s">
        <v>450</v>
      </c>
      <c r="E6" s="24" t="s">
        <v>19</v>
      </c>
      <c r="F6" s="2" t="s">
        <v>451</v>
      </c>
      <c r="G6" s="2" t="s">
        <v>262</v>
      </c>
      <c r="H6" s="13">
        <v>5865.5</v>
      </c>
      <c r="N6" s="2" t="s">
        <v>306</v>
      </c>
      <c r="O6" s="8">
        <v>43131</v>
      </c>
      <c r="P6" s="2" t="s">
        <v>282</v>
      </c>
      <c r="Q6" s="2" t="s">
        <v>280</v>
      </c>
      <c r="R6" s="2" t="s">
        <v>283</v>
      </c>
      <c r="S6" s="2" t="s">
        <v>284</v>
      </c>
      <c r="T6" s="27"/>
    </row>
    <row r="7" spans="1:21" s="2" customFormat="1" x14ac:dyDescent="0.25">
      <c r="A7" s="24" t="s">
        <v>337</v>
      </c>
      <c r="B7" s="8">
        <v>43159</v>
      </c>
      <c r="C7" s="3" t="s">
        <v>275</v>
      </c>
      <c r="D7" s="2" t="s">
        <v>341</v>
      </c>
      <c r="E7" s="2" t="s">
        <v>19</v>
      </c>
      <c r="F7" s="2" t="s">
        <v>342</v>
      </c>
      <c r="G7" s="9" t="s">
        <v>262</v>
      </c>
      <c r="H7" s="13">
        <v>15385</v>
      </c>
      <c r="N7" s="2" t="s">
        <v>307</v>
      </c>
      <c r="O7" s="8">
        <v>43161</v>
      </c>
      <c r="P7" s="2" t="s">
        <v>285</v>
      </c>
      <c r="Q7" s="2" t="s">
        <v>286</v>
      </c>
      <c r="R7" s="2" t="s">
        <v>283</v>
      </c>
      <c r="S7" s="2" t="s">
        <v>287</v>
      </c>
      <c r="T7" s="24"/>
    </row>
    <row r="8" spans="1:21" s="2" customFormat="1" x14ac:dyDescent="0.25">
      <c r="A8" s="24" t="s">
        <v>338</v>
      </c>
      <c r="B8" s="8">
        <v>43139</v>
      </c>
      <c r="C8" s="3" t="s">
        <v>278</v>
      </c>
      <c r="D8" s="2" t="s">
        <v>453</v>
      </c>
      <c r="E8" s="2" t="s">
        <v>19</v>
      </c>
      <c r="F8" s="2" t="s">
        <v>454</v>
      </c>
      <c r="G8" s="9" t="s">
        <v>320</v>
      </c>
      <c r="H8" s="13">
        <v>49900</v>
      </c>
      <c r="N8" s="2" t="s">
        <v>308</v>
      </c>
      <c r="O8" s="8">
        <v>43101</v>
      </c>
      <c r="P8" s="2" t="s">
        <v>103</v>
      </c>
      <c r="Q8" s="2" t="s">
        <v>104</v>
      </c>
      <c r="R8" s="2" t="s">
        <v>60</v>
      </c>
      <c r="S8" s="2" t="s">
        <v>288</v>
      </c>
      <c r="T8" s="24"/>
    </row>
    <row r="9" spans="1:21" s="2" customFormat="1" x14ac:dyDescent="0.25">
      <c r="A9" s="24" t="s">
        <v>339</v>
      </c>
      <c r="B9" s="8">
        <v>43150</v>
      </c>
      <c r="C9" s="25" t="s">
        <v>278</v>
      </c>
      <c r="D9" s="24" t="s">
        <v>330</v>
      </c>
      <c r="E9" s="24" t="s">
        <v>19</v>
      </c>
      <c r="F9" s="24" t="s">
        <v>455</v>
      </c>
      <c r="G9" s="9" t="s">
        <v>23</v>
      </c>
      <c r="H9" s="13">
        <v>44500</v>
      </c>
      <c r="N9" s="2" t="s">
        <v>309</v>
      </c>
      <c r="O9" s="8">
        <v>43179</v>
      </c>
      <c r="P9" s="2" t="s">
        <v>289</v>
      </c>
      <c r="Q9" s="2" t="s">
        <v>290</v>
      </c>
      <c r="R9" s="2" t="s">
        <v>291</v>
      </c>
      <c r="S9" s="2" t="s">
        <v>292</v>
      </c>
      <c r="T9" s="24"/>
    </row>
    <row r="10" spans="1:21" s="2" customFormat="1" x14ac:dyDescent="0.25">
      <c r="A10" s="24" t="s">
        <v>340</v>
      </c>
      <c r="B10" s="8">
        <v>43152</v>
      </c>
      <c r="C10" s="25" t="s">
        <v>274</v>
      </c>
      <c r="D10" s="24" t="s">
        <v>317</v>
      </c>
      <c r="E10" s="24" t="s">
        <v>318</v>
      </c>
      <c r="F10" s="24" t="s">
        <v>1</v>
      </c>
      <c r="G10" s="9" t="s">
        <v>263</v>
      </c>
      <c r="H10" s="13">
        <v>59000</v>
      </c>
      <c r="N10" s="2" t="s">
        <v>310</v>
      </c>
      <c r="O10" s="8">
        <v>43181</v>
      </c>
      <c r="P10" s="2" t="s">
        <v>293</v>
      </c>
      <c r="Q10" s="2" t="s">
        <v>77</v>
      </c>
      <c r="R10" s="2" t="s">
        <v>294</v>
      </c>
      <c r="S10" s="2" t="s">
        <v>295</v>
      </c>
      <c r="T10" s="24"/>
    </row>
    <row r="11" spans="1:21" s="2" customFormat="1" x14ac:dyDescent="0.25">
      <c r="A11" s="24" t="s">
        <v>346</v>
      </c>
      <c r="B11" s="8">
        <v>43169</v>
      </c>
      <c r="C11" s="25" t="s">
        <v>276</v>
      </c>
      <c r="D11" s="24" t="s">
        <v>329</v>
      </c>
      <c r="E11" s="24" t="s">
        <v>361</v>
      </c>
      <c r="F11" s="24" t="s">
        <v>328</v>
      </c>
      <c r="G11" s="9" t="s">
        <v>10</v>
      </c>
      <c r="H11" s="26" t="s">
        <v>332</v>
      </c>
      <c r="N11" s="2" t="s">
        <v>311</v>
      </c>
      <c r="O11" s="8">
        <v>43207</v>
      </c>
      <c r="P11" s="2" t="s">
        <v>293</v>
      </c>
      <c r="Q11" s="2" t="s">
        <v>430</v>
      </c>
      <c r="R11" s="2" t="s">
        <v>431</v>
      </c>
      <c r="S11" s="2" t="s">
        <v>432</v>
      </c>
      <c r="T11" s="24"/>
    </row>
    <row r="12" spans="1:21" s="2" customFormat="1" x14ac:dyDescent="0.25">
      <c r="A12" s="24" t="s">
        <v>347</v>
      </c>
      <c r="B12" s="8">
        <v>43181</v>
      </c>
      <c r="C12" s="25" t="s">
        <v>276</v>
      </c>
      <c r="D12" s="24" t="s">
        <v>344</v>
      </c>
      <c r="E12" s="24" t="s">
        <v>360</v>
      </c>
      <c r="F12" s="24" t="s">
        <v>3</v>
      </c>
      <c r="G12" s="9" t="s">
        <v>10</v>
      </c>
      <c r="H12" s="26" t="s">
        <v>343</v>
      </c>
      <c r="N12" s="24" t="s">
        <v>427</v>
      </c>
      <c r="O12" s="8">
        <v>43223</v>
      </c>
      <c r="P12" s="24" t="s">
        <v>293</v>
      </c>
      <c r="Q12" s="24" t="s">
        <v>280</v>
      </c>
      <c r="R12" s="24" t="s">
        <v>296</v>
      </c>
      <c r="S12" s="24" t="s">
        <v>297</v>
      </c>
      <c r="T12" s="24"/>
      <c r="U12" s="24"/>
    </row>
    <row r="13" spans="1:21" s="2" customFormat="1" x14ac:dyDescent="0.25">
      <c r="A13" s="24" t="s">
        <v>350</v>
      </c>
      <c r="B13" s="8">
        <v>43202</v>
      </c>
      <c r="C13" s="24" t="s">
        <v>276</v>
      </c>
      <c r="D13" s="24" t="s">
        <v>298</v>
      </c>
      <c r="E13" s="24" t="s">
        <v>19</v>
      </c>
      <c r="F13" s="24" t="s">
        <v>358</v>
      </c>
      <c r="G13" s="9" t="s">
        <v>262</v>
      </c>
      <c r="H13" s="13">
        <v>6500</v>
      </c>
      <c r="N13" s="24" t="s">
        <v>428</v>
      </c>
      <c r="O13" s="8">
        <v>43215</v>
      </c>
      <c r="P13" s="24" t="s">
        <v>299</v>
      </c>
      <c r="Q13" s="24" t="s">
        <v>304</v>
      </c>
      <c r="R13" s="24" t="s">
        <v>60</v>
      </c>
      <c r="S13" s="24" t="s">
        <v>300</v>
      </c>
      <c r="T13" s="14"/>
      <c r="U13" s="24"/>
    </row>
    <row r="14" spans="1:21" s="2" customFormat="1" x14ac:dyDescent="0.25">
      <c r="A14" s="24" t="s">
        <v>354</v>
      </c>
      <c r="B14" s="8">
        <v>43229</v>
      </c>
      <c r="C14" s="24" t="s">
        <v>276</v>
      </c>
      <c r="D14" s="24" t="s">
        <v>345</v>
      </c>
      <c r="E14" s="24" t="s">
        <v>19</v>
      </c>
      <c r="F14" s="24" t="s">
        <v>357</v>
      </c>
      <c r="G14" s="9" t="s">
        <v>262</v>
      </c>
      <c r="H14" s="13">
        <v>4500</v>
      </c>
      <c r="N14" s="24" t="s">
        <v>312</v>
      </c>
      <c r="O14" s="8">
        <v>43248</v>
      </c>
      <c r="P14" s="24" t="s">
        <v>315</v>
      </c>
      <c r="Q14" s="24" t="s">
        <v>316</v>
      </c>
      <c r="R14" s="24" t="s">
        <v>301</v>
      </c>
      <c r="S14" s="24" t="s">
        <v>302</v>
      </c>
      <c r="T14" s="24"/>
      <c r="U14" s="24"/>
    </row>
    <row r="15" spans="1:21" s="2" customFormat="1" x14ac:dyDescent="0.25">
      <c r="A15" s="24" t="s">
        <v>445</v>
      </c>
      <c r="B15" s="8">
        <v>43236</v>
      </c>
      <c r="C15" s="24" t="s">
        <v>276</v>
      </c>
      <c r="D15" s="24" t="s">
        <v>298</v>
      </c>
      <c r="E15" s="24" t="s">
        <v>60</v>
      </c>
      <c r="F15" s="24" t="s">
        <v>333</v>
      </c>
      <c r="G15" s="9" t="s">
        <v>334</v>
      </c>
      <c r="H15" s="26" t="s">
        <v>332</v>
      </c>
      <c r="N15" s="24" t="s">
        <v>313</v>
      </c>
      <c r="O15" s="8">
        <v>43256</v>
      </c>
      <c r="P15" s="24" t="s">
        <v>303</v>
      </c>
      <c r="Q15" s="24" t="s">
        <v>304</v>
      </c>
      <c r="R15" s="24" t="s">
        <v>60</v>
      </c>
      <c r="S15" s="24" t="s">
        <v>433</v>
      </c>
      <c r="T15" s="28"/>
      <c r="U15" s="24"/>
    </row>
    <row r="16" spans="1:21" s="2" customFormat="1" x14ac:dyDescent="0.25">
      <c r="A16" s="24" t="s">
        <v>446</v>
      </c>
      <c r="B16" s="8">
        <v>43237</v>
      </c>
      <c r="C16" s="24" t="s">
        <v>367</v>
      </c>
      <c r="D16" s="24" t="s">
        <v>368</v>
      </c>
      <c r="E16" s="24" t="s">
        <v>19</v>
      </c>
      <c r="F16" s="24" t="s">
        <v>369</v>
      </c>
      <c r="G16" s="9" t="s">
        <v>262</v>
      </c>
      <c r="H16" s="13">
        <v>12474</v>
      </c>
      <c r="N16" s="24" t="s">
        <v>370</v>
      </c>
      <c r="O16" s="8">
        <v>43294</v>
      </c>
      <c r="P16" s="24" t="s">
        <v>396</v>
      </c>
      <c r="Q16" s="24" t="s">
        <v>276</v>
      </c>
      <c r="R16" s="24" t="s">
        <v>60</v>
      </c>
      <c r="S16" s="24" t="s">
        <v>434</v>
      </c>
      <c r="T16" s="24"/>
      <c r="U16" s="24"/>
    </row>
    <row r="17" spans="1:21" s="2" customFormat="1" x14ac:dyDescent="0.25">
      <c r="A17" s="24" t="s">
        <v>447</v>
      </c>
      <c r="B17" s="8">
        <v>43363</v>
      </c>
      <c r="C17" s="24" t="s">
        <v>276</v>
      </c>
      <c r="D17" s="24" t="s">
        <v>364</v>
      </c>
      <c r="E17" s="24" t="s">
        <v>19</v>
      </c>
      <c r="F17" s="24" t="s">
        <v>365</v>
      </c>
      <c r="G17" s="9" t="s">
        <v>262</v>
      </c>
      <c r="H17" s="13" t="s">
        <v>366</v>
      </c>
      <c r="N17" s="24" t="s">
        <v>429</v>
      </c>
      <c r="O17" s="8">
        <v>43367</v>
      </c>
      <c r="P17" s="24" t="s">
        <v>397</v>
      </c>
      <c r="Q17" s="24" t="s">
        <v>398</v>
      </c>
      <c r="R17" s="24" t="s">
        <v>41</v>
      </c>
      <c r="S17" s="24" t="s">
        <v>399</v>
      </c>
      <c r="T17" s="24"/>
      <c r="U17" s="24"/>
    </row>
    <row r="18" spans="1:21" s="2" customFormat="1" x14ac:dyDescent="0.25">
      <c r="A18" s="24" t="s">
        <v>448</v>
      </c>
      <c r="B18" s="8">
        <v>43304</v>
      </c>
      <c r="C18" s="24" t="s">
        <v>276</v>
      </c>
      <c r="D18" s="24" t="s">
        <v>441</v>
      </c>
      <c r="E18" s="24" t="s">
        <v>19</v>
      </c>
      <c r="F18" s="24" t="s">
        <v>440</v>
      </c>
      <c r="G18" s="9" t="s">
        <v>262</v>
      </c>
      <c r="H18" s="13">
        <v>4602</v>
      </c>
      <c r="N18" s="24" t="s">
        <v>314</v>
      </c>
      <c r="O18" s="8">
        <v>43403</v>
      </c>
      <c r="P18" s="24" t="s">
        <v>372</v>
      </c>
      <c r="Q18" s="24" t="s">
        <v>398</v>
      </c>
      <c r="R18" s="24" t="s">
        <v>301</v>
      </c>
      <c r="S18" s="24" t="s">
        <v>400</v>
      </c>
      <c r="T18" s="24"/>
      <c r="U18" s="24"/>
    </row>
    <row r="19" spans="1:21" x14ac:dyDescent="0.25">
      <c r="A19" s="24" t="s">
        <v>449</v>
      </c>
      <c r="B19" s="8">
        <v>43455</v>
      </c>
      <c r="C19" s="24" t="s">
        <v>444</v>
      </c>
      <c r="D19" s="24" t="s">
        <v>443</v>
      </c>
      <c r="E19" s="24"/>
      <c r="F19" s="24" t="s">
        <v>442</v>
      </c>
      <c r="G19" s="24" t="s">
        <v>262</v>
      </c>
      <c r="H19" s="13">
        <v>5100</v>
      </c>
      <c r="N19" s="24" t="s">
        <v>395</v>
      </c>
      <c r="O19" s="8">
        <v>43439</v>
      </c>
      <c r="P19" s="24" t="s">
        <v>426</v>
      </c>
      <c r="Q19" s="24" t="s">
        <v>290</v>
      </c>
      <c r="R19" s="24" t="s">
        <v>301</v>
      </c>
      <c r="S19" s="24" t="s">
        <v>401</v>
      </c>
      <c r="T19" s="24"/>
      <c r="U19" s="24"/>
    </row>
    <row r="20" spans="1:21" s="2" customFormat="1" x14ac:dyDescent="0.25">
      <c r="A20" s="24" t="s">
        <v>452</v>
      </c>
      <c r="B20" s="8">
        <v>43465</v>
      </c>
      <c r="C20" s="24" t="s">
        <v>274</v>
      </c>
      <c r="D20" s="24" t="s">
        <v>355</v>
      </c>
      <c r="E20" s="24" t="s">
        <v>356</v>
      </c>
      <c r="F20" s="24" t="s">
        <v>18</v>
      </c>
      <c r="G20" s="9" t="s">
        <v>263</v>
      </c>
      <c r="H20" s="13">
        <v>92466.99</v>
      </c>
      <c r="T20" s="24"/>
    </row>
    <row r="21" spans="1:21" s="2" customFormat="1" x14ac:dyDescent="0.25">
      <c r="A21" s="24"/>
      <c r="B21" s="24"/>
      <c r="C21" s="24"/>
      <c r="D21" s="24"/>
      <c r="E21" s="24"/>
      <c r="F21" s="24"/>
      <c r="G21" s="24"/>
      <c r="H21" s="4"/>
      <c r="T21" s="24"/>
    </row>
    <row r="22" spans="1:21" s="2" customFormat="1" x14ac:dyDescent="0.25">
      <c r="B22" s="8"/>
      <c r="C22" s="3"/>
      <c r="G22" s="9"/>
      <c r="H22" s="4"/>
      <c r="T22" s="28"/>
    </row>
    <row r="23" spans="1:21" s="2" customFormat="1" x14ac:dyDescent="0.25">
      <c r="B23" s="8"/>
      <c r="C23" s="3"/>
      <c r="G23" s="9"/>
      <c r="H23" s="4"/>
    </row>
    <row r="24" spans="1:21" s="2" customFormat="1" x14ac:dyDescent="0.25">
      <c r="B24" s="8"/>
      <c r="C24" s="3"/>
      <c r="G24" s="9"/>
      <c r="H24" s="4"/>
    </row>
    <row r="25" spans="1:21" s="2" customFormat="1" x14ac:dyDescent="0.25">
      <c r="B25" s="8"/>
      <c r="C25" s="3"/>
      <c r="G25" s="9"/>
      <c r="H25" s="4"/>
    </row>
    <row r="26" spans="1:21" s="2" customFormat="1" x14ac:dyDescent="0.25">
      <c r="B26" s="8"/>
      <c r="C26" s="3"/>
      <c r="G26" s="9"/>
      <c r="H26" s="7"/>
    </row>
    <row r="27" spans="1:21" s="2" customFormat="1" x14ac:dyDescent="0.25">
      <c r="B27" s="8"/>
      <c r="C27" s="3"/>
      <c r="D27" s="7"/>
      <c r="G27" s="9"/>
      <c r="H27" s="4"/>
    </row>
    <row r="28" spans="1:21" s="2" customFormat="1" x14ac:dyDescent="0.25">
      <c r="B28" s="8"/>
      <c r="C28" s="3"/>
      <c r="G28" s="9"/>
      <c r="H28" s="4"/>
    </row>
    <row r="29" spans="1:21" s="2" customFormat="1" x14ac:dyDescent="0.25">
      <c r="B29" s="8"/>
      <c r="C29" s="3"/>
      <c r="G29" s="9"/>
      <c r="H29" s="4"/>
    </row>
    <row r="30" spans="1:21" s="2" customFormat="1" x14ac:dyDescent="0.25">
      <c r="B30" s="8"/>
      <c r="C30" s="3"/>
      <c r="G30" s="9"/>
      <c r="H30" s="4"/>
    </row>
    <row r="31" spans="1:21" s="2" customFormat="1" x14ac:dyDescent="0.25">
      <c r="B31" s="8"/>
      <c r="C31" s="3"/>
      <c r="G31" s="9"/>
      <c r="H31" s="4"/>
    </row>
    <row r="32" spans="1:21" s="2" customFormat="1" x14ac:dyDescent="0.25">
      <c r="B32" s="8"/>
      <c r="C32" s="3"/>
      <c r="G32" s="9"/>
      <c r="H32" s="4"/>
    </row>
    <row r="33" spans="2:8" s="2" customFormat="1" x14ac:dyDescent="0.25">
      <c r="B33" s="8"/>
      <c r="C33" s="3"/>
      <c r="G33" s="9"/>
      <c r="H33" s="4"/>
    </row>
    <row r="34" spans="2:8" s="2" customFormat="1" x14ac:dyDescent="0.25">
      <c r="B34" s="8"/>
      <c r="C34" s="3"/>
      <c r="G34" s="9"/>
      <c r="H34" s="4"/>
    </row>
    <row r="35" spans="2:8" s="2" customFormat="1" x14ac:dyDescent="0.25">
      <c r="B35" s="8"/>
      <c r="C35" s="3"/>
      <c r="G35" s="9"/>
      <c r="H35" s="4"/>
    </row>
    <row r="36" spans="2:8" s="2" customFormat="1" x14ac:dyDescent="0.25">
      <c r="B36" s="8"/>
      <c r="C36" s="3"/>
      <c r="G36" s="9"/>
      <c r="H36" s="4"/>
    </row>
    <row r="37" spans="2:8" s="2" customFormat="1" x14ac:dyDescent="0.25">
      <c r="B37" s="8"/>
      <c r="C37" s="3"/>
      <c r="G37" s="9"/>
      <c r="H37" s="4"/>
    </row>
    <row r="38" spans="2:8" s="2" customFormat="1" x14ac:dyDescent="0.25">
      <c r="B38" s="8"/>
      <c r="C38" s="3"/>
      <c r="G38" s="9"/>
      <c r="H38" s="4"/>
    </row>
    <row r="39" spans="2:8" s="2" customFormat="1" x14ac:dyDescent="0.25">
      <c r="B39" s="8"/>
      <c r="C39" s="3"/>
      <c r="G39" s="9"/>
      <c r="H39" s="4"/>
    </row>
    <row r="40" spans="2:8" s="2" customFormat="1" x14ac:dyDescent="0.25">
      <c r="B40" s="8"/>
      <c r="C40" s="3"/>
      <c r="G40" s="9"/>
      <c r="H40" s="4"/>
    </row>
    <row r="41" spans="2:8" s="2" customFormat="1" x14ac:dyDescent="0.25">
      <c r="B41" s="8"/>
      <c r="C41" s="3"/>
      <c r="G41" s="9"/>
      <c r="H41" s="4"/>
    </row>
    <row r="42" spans="2:8" s="2" customFormat="1" x14ac:dyDescent="0.25">
      <c r="B42" s="8"/>
      <c r="C42" s="3"/>
      <c r="G42" s="9"/>
      <c r="H42" s="4"/>
    </row>
    <row r="43" spans="2:8" s="2" customFormat="1" x14ac:dyDescent="0.25">
      <c r="B43" s="8"/>
      <c r="C43" s="3"/>
      <c r="G43" s="9"/>
      <c r="H43" s="4"/>
    </row>
    <row r="44" spans="2:8" s="2" customFormat="1" x14ac:dyDescent="0.25">
      <c r="B44" s="8"/>
      <c r="C44" s="3"/>
      <c r="G44" s="9"/>
      <c r="H44" s="4"/>
    </row>
    <row r="45" spans="2:8" s="2" customFormat="1" x14ac:dyDescent="0.25"/>
    <row r="46" spans="2:8" s="2" customFormat="1" x14ac:dyDescent="0.25"/>
    <row r="47" spans="2:8" s="2" customFormat="1" x14ac:dyDescent="0.25"/>
    <row r="48" spans="2: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E1733-D401-422B-AEBD-435C725336D0}">
  <dimension ref="A1:U70"/>
  <sheetViews>
    <sheetView topLeftCell="D1" workbookViewId="0">
      <selection activeCell="G3" sqref="G3:G4"/>
    </sheetView>
  </sheetViews>
  <sheetFormatPr baseColWidth="10" defaultRowHeight="15" x14ac:dyDescent="0.25"/>
  <cols>
    <col min="1" max="1" width="17.7109375" customWidth="1"/>
    <col min="2" max="2" width="29.85546875" customWidth="1"/>
    <col min="3" max="3" width="24.7109375" customWidth="1"/>
    <col min="4" max="4" width="47" customWidth="1"/>
    <col min="5" max="5" width="19.42578125" customWidth="1"/>
    <col min="6" max="6" width="37.5703125" customWidth="1"/>
    <col min="7" max="7" width="32.85546875" customWidth="1"/>
    <col min="8" max="8" width="27.28515625" customWidth="1"/>
    <col min="9" max="13" width="1.85546875" customWidth="1"/>
    <col min="14" max="14" width="17.42578125" customWidth="1"/>
    <col min="15" max="15" width="19.42578125" customWidth="1"/>
    <col min="16" max="16" width="62.42578125" customWidth="1"/>
    <col min="17" max="17" width="24" customWidth="1"/>
    <col min="18" max="18" width="20.85546875" customWidth="1"/>
  </cols>
  <sheetData>
    <row r="1" spans="1:19" s="2" customFormat="1" ht="158.25" customHeight="1" x14ac:dyDescent="0.25">
      <c r="A1" s="30"/>
      <c r="B1" s="30"/>
      <c r="C1" s="30"/>
      <c r="D1" s="30"/>
      <c r="E1" s="30"/>
      <c r="F1" s="30"/>
      <c r="G1" s="30"/>
      <c r="H1" s="30"/>
    </row>
    <row r="2" spans="1:19" s="2" customFormat="1" ht="18.75" customHeight="1" x14ac:dyDescent="0.25">
      <c r="A2" s="12" t="s">
        <v>362</v>
      </c>
      <c r="N2" s="12" t="s">
        <v>363</v>
      </c>
    </row>
    <row r="3" spans="1:19" s="10" customFormat="1" x14ac:dyDescent="0.25">
      <c r="A3" s="1" t="s">
        <v>265</v>
      </c>
      <c r="B3" s="11" t="s">
        <v>331</v>
      </c>
      <c r="C3" s="1" t="s">
        <v>266</v>
      </c>
      <c r="D3" s="1" t="s">
        <v>269</v>
      </c>
      <c r="E3" s="1" t="s">
        <v>270</v>
      </c>
      <c r="F3" s="1" t="s">
        <v>272</v>
      </c>
      <c r="G3" s="23" t="s">
        <v>424</v>
      </c>
      <c r="H3" s="1" t="s">
        <v>321</v>
      </c>
      <c r="N3" s="1" t="s">
        <v>265</v>
      </c>
      <c r="O3" s="11" t="s">
        <v>331</v>
      </c>
      <c r="P3" s="1" t="s">
        <v>351</v>
      </c>
      <c r="Q3" s="1" t="s">
        <v>269</v>
      </c>
      <c r="R3" s="1" t="s">
        <v>270</v>
      </c>
      <c r="S3" s="1" t="s">
        <v>353</v>
      </c>
    </row>
    <row r="4" spans="1:19" s="10" customFormat="1" x14ac:dyDescent="0.25">
      <c r="A4" s="1" t="s">
        <v>264</v>
      </c>
      <c r="B4" s="11" t="s">
        <v>348</v>
      </c>
      <c r="C4" s="1" t="s">
        <v>267</v>
      </c>
      <c r="D4" s="1" t="s">
        <v>268</v>
      </c>
      <c r="E4" s="1" t="s">
        <v>271</v>
      </c>
      <c r="F4" s="1" t="s">
        <v>273</v>
      </c>
      <c r="G4" s="23" t="s">
        <v>425</v>
      </c>
      <c r="H4" s="1" t="s">
        <v>322</v>
      </c>
      <c r="N4" s="1" t="s">
        <v>264</v>
      </c>
      <c r="O4" s="11" t="s">
        <v>348</v>
      </c>
      <c r="P4" s="1" t="s">
        <v>352</v>
      </c>
      <c r="Q4" s="1" t="s">
        <v>268</v>
      </c>
      <c r="R4" s="1" t="s">
        <v>271</v>
      </c>
      <c r="S4" s="1" t="s">
        <v>44</v>
      </c>
    </row>
    <row r="5" spans="1:19" s="2" customFormat="1" x14ac:dyDescent="0.25">
      <c r="A5" s="2" t="s">
        <v>191</v>
      </c>
      <c r="B5" s="8">
        <v>42765</v>
      </c>
      <c r="C5" s="3" t="s">
        <v>276</v>
      </c>
      <c r="D5" s="2" t="s">
        <v>154</v>
      </c>
      <c r="E5" s="2" t="s">
        <v>41</v>
      </c>
      <c r="F5" s="2" t="s">
        <v>51</v>
      </c>
      <c r="G5" s="9" t="s">
        <v>262</v>
      </c>
      <c r="H5" s="4">
        <v>3180</v>
      </c>
      <c r="N5" s="2" t="s">
        <v>225</v>
      </c>
      <c r="O5" s="8">
        <v>42751</v>
      </c>
      <c r="P5" s="2" t="s">
        <v>120</v>
      </c>
      <c r="Q5" s="2" t="s">
        <v>114</v>
      </c>
      <c r="R5" s="2" t="s">
        <v>41</v>
      </c>
      <c r="S5" s="2" t="s">
        <v>118</v>
      </c>
    </row>
    <row r="6" spans="1:19" s="2" customFormat="1" x14ac:dyDescent="0.25">
      <c r="A6" s="2" t="s">
        <v>192</v>
      </c>
      <c r="B6" s="8">
        <v>42809</v>
      </c>
      <c r="C6" s="3" t="s">
        <v>278</v>
      </c>
      <c r="D6" s="2" t="s">
        <v>319</v>
      </c>
      <c r="E6" s="2" t="s">
        <v>19</v>
      </c>
      <c r="F6" s="2" t="s">
        <v>323</v>
      </c>
      <c r="G6" s="9" t="s">
        <v>320</v>
      </c>
      <c r="H6" s="4">
        <v>48700</v>
      </c>
      <c r="N6" s="2" t="s">
        <v>226</v>
      </c>
      <c r="O6" s="8">
        <v>42751</v>
      </c>
      <c r="P6" s="2" t="s">
        <v>103</v>
      </c>
      <c r="Q6" s="2" t="s">
        <v>105</v>
      </c>
      <c r="R6" s="2" t="s">
        <v>41</v>
      </c>
      <c r="S6" s="2" t="s">
        <v>94</v>
      </c>
    </row>
    <row r="7" spans="1:19" s="2" customFormat="1" x14ac:dyDescent="0.25">
      <c r="A7" s="2" t="s">
        <v>193</v>
      </c>
      <c r="B7" s="8">
        <v>42847</v>
      </c>
      <c r="C7" s="3" t="s">
        <v>278</v>
      </c>
      <c r="D7" s="2" t="s">
        <v>159</v>
      </c>
      <c r="E7" s="2" t="s">
        <v>19</v>
      </c>
      <c r="F7" s="2" t="s">
        <v>160</v>
      </c>
      <c r="G7" s="9" t="s">
        <v>262</v>
      </c>
      <c r="H7" s="4">
        <v>17750</v>
      </c>
      <c r="N7" s="2" t="s">
        <v>227</v>
      </c>
      <c r="O7" s="8">
        <v>42775</v>
      </c>
      <c r="P7" s="2" t="s">
        <v>119</v>
      </c>
      <c r="Q7" s="2" t="s">
        <v>115</v>
      </c>
      <c r="R7" s="2" t="s">
        <v>41</v>
      </c>
      <c r="S7" s="2" t="s">
        <v>116</v>
      </c>
    </row>
    <row r="8" spans="1:19" s="2" customFormat="1" x14ac:dyDescent="0.25">
      <c r="A8" s="2" t="s">
        <v>194</v>
      </c>
      <c r="B8" s="8">
        <v>42909</v>
      </c>
      <c r="C8" s="3" t="s">
        <v>274</v>
      </c>
      <c r="D8" s="2" t="s">
        <v>156</v>
      </c>
      <c r="E8" s="2" t="s">
        <v>157</v>
      </c>
      <c r="F8" s="2" t="s">
        <v>158</v>
      </c>
      <c r="G8" s="9" t="s">
        <v>10</v>
      </c>
      <c r="H8" s="4">
        <v>13200</v>
      </c>
      <c r="N8" s="2" t="s">
        <v>228</v>
      </c>
      <c r="O8" s="8">
        <v>42776</v>
      </c>
      <c r="P8" s="2" t="s">
        <v>108</v>
      </c>
      <c r="Q8" s="2" t="s">
        <v>87</v>
      </c>
      <c r="R8" s="2" t="s">
        <v>41</v>
      </c>
      <c r="S8" s="2" t="s">
        <v>109</v>
      </c>
    </row>
    <row r="9" spans="1:19" s="2" customFormat="1" x14ac:dyDescent="0.25">
      <c r="A9" s="2" t="s">
        <v>195</v>
      </c>
      <c r="B9" s="8">
        <v>42850</v>
      </c>
      <c r="C9" s="3" t="s">
        <v>278</v>
      </c>
      <c r="D9" s="2" t="s">
        <v>161</v>
      </c>
      <c r="E9" s="2" t="s">
        <v>19</v>
      </c>
      <c r="F9" s="2" t="s">
        <v>162</v>
      </c>
      <c r="G9" s="9" t="s">
        <v>262</v>
      </c>
      <c r="H9" s="4">
        <v>17753</v>
      </c>
      <c r="N9" s="2" t="s">
        <v>229</v>
      </c>
      <c r="O9" s="8">
        <v>42783</v>
      </c>
      <c r="P9" s="2" t="s">
        <v>112</v>
      </c>
      <c r="Q9" s="2" t="s">
        <v>114</v>
      </c>
      <c r="R9" s="2" t="s">
        <v>41</v>
      </c>
      <c r="S9" s="2" t="s">
        <v>113</v>
      </c>
    </row>
    <row r="10" spans="1:19" s="2" customFormat="1" x14ac:dyDescent="0.25">
      <c r="A10" s="2" t="s">
        <v>196</v>
      </c>
      <c r="B10" s="8">
        <v>371569</v>
      </c>
      <c r="C10" s="3" t="s">
        <v>274</v>
      </c>
      <c r="D10" s="2" t="s">
        <v>163</v>
      </c>
      <c r="E10" s="2" t="s">
        <v>19</v>
      </c>
      <c r="F10" s="2" t="s">
        <v>164</v>
      </c>
      <c r="G10" s="9" t="s">
        <v>262</v>
      </c>
      <c r="H10" s="4">
        <v>4460</v>
      </c>
      <c r="N10" s="2" t="s">
        <v>230</v>
      </c>
      <c r="O10" s="8">
        <v>42822</v>
      </c>
      <c r="P10" s="2" t="s">
        <v>110</v>
      </c>
      <c r="Q10" s="2" t="s">
        <v>87</v>
      </c>
      <c r="R10" s="2" t="s">
        <v>41</v>
      </c>
      <c r="S10" s="2" t="s">
        <v>111</v>
      </c>
    </row>
    <row r="11" spans="1:19" s="2" customFormat="1" x14ac:dyDescent="0.25">
      <c r="A11" s="2" t="s">
        <v>197</v>
      </c>
      <c r="B11" s="8">
        <v>42922</v>
      </c>
      <c r="C11" s="3" t="s">
        <v>276</v>
      </c>
      <c r="D11" s="2" t="s">
        <v>254</v>
      </c>
      <c r="E11" s="2" t="s">
        <v>37</v>
      </c>
      <c r="F11" s="2" t="s">
        <v>155</v>
      </c>
      <c r="G11" s="9" t="s">
        <v>10</v>
      </c>
      <c r="H11" s="4">
        <v>19200</v>
      </c>
      <c r="N11" s="2" t="s">
        <v>231</v>
      </c>
      <c r="O11" s="8">
        <v>42830</v>
      </c>
      <c r="P11" s="2" t="s">
        <v>112</v>
      </c>
      <c r="Q11" s="2" t="s">
        <v>77</v>
      </c>
      <c r="R11" s="2" t="s">
        <v>41</v>
      </c>
      <c r="S11" s="2" t="s">
        <v>113</v>
      </c>
    </row>
    <row r="12" spans="1:19" s="2" customFormat="1" x14ac:dyDescent="0.25">
      <c r="A12" s="2" t="s">
        <v>198</v>
      </c>
      <c r="B12" s="8">
        <v>42927</v>
      </c>
      <c r="C12" s="3" t="s">
        <v>276</v>
      </c>
      <c r="D12" s="2" t="s">
        <v>46</v>
      </c>
      <c r="E12" s="2" t="s">
        <v>19</v>
      </c>
      <c r="F12" s="2" t="s">
        <v>48</v>
      </c>
      <c r="G12" s="9" t="s">
        <v>262</v>
      </c>
      <c r="H12" s="4">
        <v>2000</v>
      </c>
      <c r="N12" s="2" t="s">
        <v>232</v>
      </c>
      <c r="O12" s="8">
        <v>42832</v>
      </c>
      <c r="P12" s="2" t="s">
        <v>103</v>
      </c>
      <c r="Q12" s="2" t="s">
        <v>104</v>
      </c>
      <c r="R12" s="2" t="s">
        <v>41</v>
      </c>
      <c r="S12" s="2" t="s">
        <v>106</v>
      </c>
    </row>
    <row r="13" spans="1:19" s="2" customFormat="1" x14ac:dyDescent="0.25">
      <c r="A13" s="2" t="s">
        <v>199</v>
      </c>
      <c r="B13" s="8">
        <v>42928</v>
      </c>
      <c r="C13" s="3" t="s">
        <v>276</v>
      </c>
      <c r="D13" s="2" t="s">
        <v>46</v>
      </c>
      <c r="E13" s="2" t="s">
        <v>19</v>
      </c>
      <c r="F13" s="2" t="s">
        <v>50</v>
      </c>
      <c r="G13" s="9" t="s">
        <v>262</v>
      </c>
      <c r="H13" s="4">
        <v>1200</v>
      </c>
      <c r="N13" s="2" t="s">
        <v>233</v>
      </c>
      <c r="O13" s="8">
        <v>42849</v>
      </c>
      <c r="P13" s="2" t="s">
        <v>103</v>
      </c>
      <c r="Q13" s="2" t="s">
        <v>98</v>
      </c>
      <c r="R13" s="2" t="s">
        <v>138</v>
      </c>
      <c r="S13" s="2" t="s">
        <v>117</v>
      </c>
    </row>
    <row r="14" spans="1:19" s="2" customFormat="1" x14ac:dyDescent="0.25">
      <c r="A14" s="2" t="s">
        <v>200</v>
      </c>
      <c r="B14" s="8">
        <v>42933</v>
      </c>
      <c r="C14" s="3" t="s">
        <v>276</v>
      </c>
      <c r="D14" s="2" t="s">
        <v>46</v>
      </c>
      <c r="E14" s="2" t="s">
        <v>19</v>
      </c>
      <c r="F14" s="2" t="s">
        <v>49</v>
      </c>
      <c r="G14" s="9" t="s">
        <v>262</v>
      </c>
      <c r="H14" s="4">
        <v>2050</v>
      </c>
      <c r="N14" s="2" t="s">
        <v>234</v>
      </c>
      <c r="O14" s="8">
        <v>42852</v>
      </c>
      <c r="P14" s="2" t="s">
        <v>90</v>
      </c>
      <c r="Q14" s="2" t="s">
        <v>91</v>
      </c>
      <c r="R14" s="2" t="s">
        <v>92</v>
      </c>
      <c r="S14" s="2" t="s">
        <v>93</v>
      </c>
    </row>
    <row r="15" spans="1:19" s="2" customFormat="1" x14ac:dyDescent="0.25">
      <c r="A15" s="2" t="s">
        <v>255</v>
      </c>
      <c r="B15" s="8">
        <v>42941</v>
      </c>
      <c r="C15" s="3" t="s">
        <v>276</v>
      </c>
      <c r="D15" s="2" t="s">
        <v>46</v>
      </c>
      <c r="E15" s="2" t="s">
        <v>19</v>
      </c>
      <c r="F15" s="2" t="s">
        <v>47</v>
      </c>
      <c r="G15" s="9" t="s">
        <v>262</v>
      </c>
      <c r="H15" s="4">
        <v>300</v>
      </c>
      <c r="N15" s="2" t="s">
        <v>235</v>
      </c>
      <c r="O15" s="8">
        <v>42853</v>
      </c>
      <c r="P15" s="2" t="s">
        <v>84</v>
      </c>
      <c r="Q15" s="2" t="s">
        <v>97</v>
      </c>
      <c r="R15" s="2" t="s">
        <v>83</v>
      </c>
      <c r="S15" s="2" t="s">
        <v>85</v>
      </c>
    </row>
    <row r="16" spans="1:19" s="2" customFormat="1" x14ac:dyDescent="0.25">
      <c r="A16" s="2" t="s">
        <v>258</v>
      </c>
      <c r="B16" s="8">
        <v>42957</v>
      </c>
      <c r="C16" s="3" t="s">
        <v>276</v>
      </c>
      <c r="D16" s="2" t="s">
        <v>256</v>
      </c>
      <c r="E16" s="2" t="s">
        <v>19</v>
      </c>
      <c r="F16" s="2" t="s">
        <v>257</v>
      </c>
      <c r="G16" s="9" t="s">
        <v>262</v>
      </c>
      <c r="H16" s="4">
        <v>200</v>
      </c>
      <c r="N16" s="2" t="s">
        <v>236</v>
      </c>
      <c r="O16" s="8">
        <v>42875</v>
      </c>
      <c r="P16" s="2" t="s">
        <v>78</v>
      </c>
      <c r="Q16" s="2" t="s">
        <v>76</v>
      </c>
      <c r="R16" s="2" t="s">
        <v>83</v>
      </c>
      <c r="S16" s="2" t="s">
        <v>86</v>
      </c>
    </row>
    <row r="17" spans="1:21" s="2" customFormat="1" x14ac:dyDescent="0.25">
      <c r="A17" s="2" t="s">
        <v>259</v>
      </c>
      <c r="B17" s="8">
        <v>43426</v>
      </c>
      <c r="C17" s="3" t="s">
        <v>275</v>
      </c>
      <c r="D17" s="2" t="s">
        <v>324</v>
      </c>
      <c r="E17" s="2" t="s">
        <v>19</v>
      </c>
      <c r="F17" s="2" t="s">
        <v>325</v>
      </c>
      <c r="G17" s="9" t="s">
        <v>320</v>
      </c>
      <c r="H17" s="4">
        <v>21460</v>
      </c>
      <c r="N17" s="2" t="s">
        <v>237</v>
      </c>
      <c r="O17" s="8">
        <v>42877</v>
      </c>
      <c r="P17" s="2" t="s">
        <v>78</v>
      </c>
      <c r="Q17" s="2" t="s">
        <v>76</v>
      </c>
      <c r="R17" s="2" t="s">
        <v>83</v>
      </c>
      <c r="S17" s="2" t="s">
        <v>100</v>
      </c>
    </row>
    <row r="18" spans="1:21" s="2" customFormat="1" x14ac:dyDescent="0.25">
      <c r="A18" s="2" t="s">
        <v>335</v>
      </c>
      <c r="B18" s="8">
        <v>43115</v>
      </c>
      <c r="C18" s="3" t="s">
        <v>278</v>
      </c>
      <c r="D18" s="2" t="s">
        <v>326</v>
      </c>
      <c r="E18" s="2" t="s">
        <v>19</v>
      </c>
      <c r="F18" s="2" t="s">
        <v>327</v>
      </c>
      <c r="G18" s="9" t="s">
        <v>320</v>
      </c>
      <c r="H18" s="4">
        <v>25000</v>
      </c>
      <c r="N18" s="2" t="s">
        <v>238</v>
      </c>
      <c r="O18" s="8">
        <v>42885</v>
      </c>
      <c r="P18" s="2" t="s">
        <v>78</v>
      </c>
      <c r="Q18" s="2" t="s">
        <v>76</v>
      </c>
      <c r="R18" s="2" t="s">
        <v>83</v>
      </c>
      <c r="S18" s="2" t="s">
        <v>101</v>
      </c>
    </row>
    <row r="19" spans="1:21" s="2" customFormat="1" x14ac:dyDescent="0.25">
      <c r="B19" s="8"/>
      <c r="C19" s="3"/>
      <c r="G19" s="9"/>
      <c r="H19" s="7"/>
      <c r="N19" s="2" t="s">
        <v>239</v>
      </c>
      <c r="O19" s="8">
        <v>42887</v>
      </c>
      <c r="P19" s="2" t="s">
        <v>78</v>
      </c>
      <c r="Q19" s="2" t="s">
        <v>76</v>
      </c>
      <c r="R19" s="2" t="s">
        <v>83</v>
      </c>
      <c r="S19" s="2" t="s">
        <v>82</v>
      </c>
    </row>
    <row r="20" spans="1:21" s="2" customFormat="1" x14ac:dyDescent="0.25">
      <c r="B20" s="8"/>
      <c r="C20" s="3"/>
      <c r="G20" s="9"/>
      <c r="H20" s="4"/>
      <c r="N20" s="2" t="s">
        <v>240</v>
      </c>
      <c r="O20" s="8">
        <v>42891</v>
      </c>
      <c r="P20" s="2" t="s">
        <v>89</v>
      </c>
      <c r="Q20" s="2" t="s">
        <v>87</v>
      </c>
      <c r="R20" s="2" t="s">
        <v>60</v>
      </c>
      <c r="S20" s="2" t="s">
        <v>88</v>
      </c>
    </row>
    <row r="21" spans="1:21" s="2" customFormat="1" x14ac:dyDescent="0.25">
      <c r="B21" s="8"/>
      <c r="C21" s="3"/>
      <c r="G21" s="9"/>
      <c r="H21" s="4"/>
      <c r="N21" s="2" t="s">
        <v>241</v>
      </c>
      <c r="O21" s="8">
        <v>42891</v>
      </c>
      <c r="P21" s="2" t="s">
        <v>78</v>
      </c>
      <c r="Q21" s="2" t="s">
        <v>76</v>
      </c>
      <c r="R21" s="2" t="s">
        <v>41</v>
      </c>
      <c r="S21" s="2" t="s">
        <v>107</v>
      </c>
    </row>
    <row r="22" spans="1:21" s="2" customFormat="1" x14ac:dyDescent="0.25">
      <c r="B22" s="8"/>
      <c r="C22" s="3"/>
      <c r="G22" s="9"/>
      <c r="H22" s="4"/>
      <c r="N22" s="2" t="s">
        <v>242</v>
      </c>
      <c r="O22" s="8">
        <v>42919</v>
      </c>
      <c r="P22" s="2" t="s">
        <v>78</v>
      </c>
      <c r="Q22" s="2" t="s">
        <v>76</v>
      </c>
      <c r="R22" s="2" t="s">
        <v>41</v>
      </c>
      <c r="S22" s="2" t="s">
        <v>95</v>
      </c>
    </row>
    <row r="23" spans="1:21" s="2" customFormat="1" x14ac:dyDescent="0.25">
      <c r="B23" s="8"/>
      <c r="C23" s="3"/>
      <c r="G23" s="9"/>
      <c r="H23" s="4"/>
      <c r="N23" s="2" t="s">
        <v>243</v>
      </c>
      <c r="O23" s="8">
        <v>42919</v>
      </c>
      <c r="P23" s="2" t="s">
        <v>84</v>
      </c>
      <c r="Q23" s="2" t="s">
        <v>97</v>
      </c>
      <c r="R23" s="2" t="s">
        <v>138</v>
      </c>
      <c r="S23" s="2" t="s">
        <v>96</v>
      </c>
    </row>
    <row r="24" spans="1:21" s="2" customFormat="1" x14ac:dyDescent="0.25">
      <c r="B24" s="8"/>
      <c r="C24" s="3"/>
      <c r="G24" s="9"/>
      <c r="H24" s="4"/>
      <c r="N24" s="2" t="s">
        <v>244</v>
      </c>
      <c r="O24" s="8">
        <v>42925</v>
      </c>
      <c r="P24" s="2" t="s">
        <v>78</v>
      </c>
      <c r="Q24" s="2" t="s">
        <v>76</v>
      </c>
      <c r="R24" s="2" t="s">
        <v>41</v>
      </c>
      <c r="S24" s="2" t="s">
        <v>102</v>
      </c>
    </row>
    <row r="25" spans="1:21" s="2" customFormat="1" x14ac:dyDescent="0.25">
      <c r="B25" s="8"/>
      <c r="C25" s="3"/>
      <c r="G25" s="9"/>
      <c r="H25" s="7"/>
      <c r="N25" s="2" t="s">
        <v>245</v>
      </c>
      <c r="O25" s="8">
        <v>42930</v>
      </c>
      <c r="P25" s="2" t="s">
        <v>78</v>
      </c>
      <c r="Q25" s="2" t="s">
        <v>76</v>
      </c>
      <c r="R25" s="2" t="s">
        <v>41</v>
      </c>
      <c r="S25" s="2" t="s">
        <v>124</v>
      </c>
    </row>
    <row r="26" spans="1:21" s="2" customFormat="1" x14ac:dyDescent="0.25">
      <c r="B26" s="8"/>
      <c r="C26" s="3"/>
      <c r="D26" s="7"/>
      <c r="G26" s="9"/>
      <c r="H26" s="4"/>
      <c r="N26" s="2" t="s">
        <v>246</v>
      </c>
      <c r="O26" s="8">
        <v>42984</v>
      </c>
      <c r="P26" s="2" t="s">
        <v>260</v>
      </c>
      <c r="Q26" s="2" t="s">
        <v>76</v>
      </c>
      <c r="R26" s="2" t="s">
        <v>261</v>
      </c>
      <c r="S26" s="2" t="s">
        <v>93</v>
      </c>
    </row>
    <row r="27" spans="1:21" s="2" customFormat="1" x14ac:dyDescent="0.25">
      <c r="B27" s="8"/>
      <c r="C27" s="3"/>
      <c r="G27" s="9"/>
      <c r="H27" s="4"/>
      <c r="N27" s="2" t="s">
        <v>247</v>
      </c>
      <c r="O27" s="8">
        <v>42953</v>
      </c>
      <c r="P27" s="2" t="s">
        <v>103</v>
      </c>
      <c r="Q27" s="2" t="s">
        <v>98</v>
      </c>
      <c r="R27" s="2" t="s">
        <v>138</v>
      </c>
      <c r="S27" s="2" t="s">
        <v>99</v>
      </c>
    </row>
    <row r="28" spans="1:21" s="2" customFormat="1" x14ac:dyDescent="0.25">
      <c r="B28" s="8"/>
      <c r="C28" s="3"/>
      <c r="G28" s="9"/>
      <c r="H28" s="4"/>
      <c r="N28" s="2" t="s">
        <v>248</v>
      </c>
      <c r="O28" s="8">
        <v>42987</v>
      </c>
      <c r="P28" s="2" t="s">
        <v>78</v>
      </c>
      <c r="Q28" s="2" t="s">
        <v>76</v>
      </c>
      <c r="R28" s="2" t="s">
        <v>83</v>
      </c>
      <c r="S28" s="2" t="s">
        <v>81</v>
      </c>
    </row>
    <row r="29" spans="1:21" s="2" customFormat="1" x14ac:dyDescent="0.25">
      <c r="B29" s="8"/>
      <c r="C29" s="3"/>
      <c r="G29" s="9"/>
      <c r="H29" s="4"/>
      <c r="N29" s="2" t="s">
        <v>249</v>
      </c>
      <c r="O29" s="8">
        <v>42998</v>
      </c>
      <c r="P29" s="2" t="s">
        <v>79</v>
      </c>
      <c r="Q29" s="2" t="s">
        <v>80</v>
      </c>
      <c r="R29" s="2" t="s">
        <v>138</v>
      </c>
      <c r="S29" s="2" t="s">
        <v>122</v>
      </c>
    </row>
    <row r="30" spans="1:21" s="2" customFormat="1" x14ac:dyDescent="0.25">
      <c r="B30" s="8"/>
      <c r="C30" s="3"/>
      <c r="G30" s="9"/>
      <c r="H30" s="4"/>
      <c r="N30" s="2" t="s">
        <v>250</v>
      </c>
      <c r="O30" s="8">
        <v>43007</v>
      </c>
      <c r="P30" s="2" t="s">
        <v>78</v>
      </c>
      <c r="Q30" s="2" t="s">
        <v>76</v>
      </c>
      <c r="R30" s="2" t="s">
        <v>41</v>
      </c>
      <c r="S30" s="2" t="s">
        <v>75</v>
      </c>
      <c r="T30"/>
      <c r="U30"/>
    </row>
    <row r="31" spans="1:21" s="2" customFormat="1" x14ac:dyDescent="0.25">
      <c r="N31" s="2" t="s">
        <v>246</v>
      </c>
      <c r="O31" s="8">
        <v>43027</v>
      </c>
      <c r="P31" s="2" t="s">
        <v>78</v>
      </c>
      <c r="Q31" s="2" t="s">
        <v>76</v>
      </c>
      <c r="R31" s="2" t="s">
        <v>41</v>
      </c>
      <c r="S31" s="2" t="s">
        <v>121</v>
      </c>
      <c r="T31"/>
      <c r="U31"/>
    </row>
    <row r="32" spans="1:21" s="2" customFormat="1" x14ac:dyDescent="0.25">
      <c r="N32" s="2" t="s">
        <v>251</v>
      </c>
      <c r="O32" s="8">
        <v>43033</v>
      </c>
      <c r="P32" s="2" t="s">
        <v>43</v>
      </c>
      <c r="Q32" s="2" t="s">
        <v>77</v>
      </c>
      <c r="R32" s="2" t="s">
        <v>152</v>
      </c>
      <c r="S32" s="2" t="s">
        <v>45</v>
      </c>
      <c r="T32"/>
      <c r="U32"/>
    </row>
    <row r="33" spans="2:8" s="2" customFormat="1" x14ac:dyDescent="0.25"/>
    <row r="34" spans="2:8" s="2" customFormat="1" x14ac:dyDescent="0.25"/>
    <row r="35" spans="2:8" s="2" customFormat="1" x14ac:dyDescent="0.25"/>
    <row r="36" spans="2:8" s="2" customFormat="1" x14ac:dyDescent="0.25"/>
    <row r="37" spans="2:8" s="2" customFormat="1" x14ac:dyDescent="0.25"/>
    <row r="38" spans="2:8" s="2" customFormat="1" x14ac:dyDescent="0.25"/>
    <row r="39" spans="2:8" s="2" customFormat="1" x14ac:dyDescent="0.25"/>
    <row r="40" spans="2:8" s="2" customFormat="1" x14ac:dyDescent="0.25"/>
    <row r="41" spans="2:8" s="2" customFormat="1" x14ac:dyDescent="0.25"/>
    <row r="42" spans="2:8" s="2" customFormat="1" x14ac:dyDescent="0.25"/>
    <row r="43" spans="2:8" s="2" customFormat="1" x14ac:dyDescent="0.25"/>
    <row r="44" spans="2:8" s="2" customFormat="1" x14ac:dyDescent="0.25"/>
    <row r="45" spans="2:8" s="2" customFormat="1" x14ac:dyDescent="0.25">
      <c r="B45" s="8"/>
      <c r="C45" s="3"/>
      <c r="G45" s="9"/>
      <c r="H45" s="4"/>
    </row>
    <row r="46" spans="2:8" s="2" customFormat="1" x14ac:dyDescent="0.25">
      <c r="B46" s="8"/>
      <c r="C46" s="3"/>
      <c r="G46" s="9"/>
      <c r="H46" s="4"/>
    </row>
    <row r="47" spans="2:8" s="2" customFormat="1" x14ac:dyDescent="0.25">
      <c r="B47" s="8"/>
      <c r="C47" s="3"/>
      <c r="G47" s="9"/>
      <c r="H47" s="4"/>
    </row>
    <row r="48" spans="2:8" s="2" customFormat="1" x14ac:dyDescent="0.25">
      <c r="B48" s="8"/>
      <c r="C48" s="3"/>
      <c r="G48" s="9"/>
    </row>
    <row r="49" spans="2:19" s="2" customFormat="1" x14ac:dyDescent="0.25">
      <c r="B49" s="8"/>
      <c r="C49" s="3"/>
      <c r="G49" s="9"/>
    </row>
    <row r="50" spans="2:19" s="2" customFormat="1" x14ac:dyDescent="0.25">
      <c r="B50" s="8"/>
      <c r="G50" s="9"/>
      <c r="H50" s="4"/>
    </row>
    <row r="51" spans="2:19" s="2" customFormat="1" x14ac:dyDescent="0.25">
      <c r="B51" s="8"/>
      <c r="G51" s="9"/>
      <c r="H51" s="4"/>
    </row>
    <row r="52" spans="2:19" s="2" customFormat="1" x14ac:dyDescent="0.25">
      <c r="B52" s="8"/>
      <c r="G52" s="9"/>
    </row>
    <row r="53" spans="2:19" s="2" customFormat="1" x14ac:dyDescent="0.25">
      <c r="B53" s="8"/>
      <c r="G53" s="9"/>
    </row>
    <row r="54" spans="2:19" s="2" customFormat="1" x14ac:dyDescent="0.25">
      <c r="B54" s="8"/>
      <c r="G54" s="9"/>
    </row>
    <row r="55" spans="2:19" s="2" customFormat="1" x14ac:dyDescent="0.25">
      <c r="B55" s="8"/>
      <c r="G55" s="9"/>
    </row>
    <row r="56" spans="2:19" s="2" customFormat="1" x14ac:dyDescent="0.25">
      <c r="B56" s="8"/>
      <c r="G56" s="9"/>
    </row>
    <row r="57" spans="2:19" s="2" customFormat="1" x14ac:dyDescent="0.25">
      <c r="B57" s="8"/>
      <c r="G57" s="9"/>
    </row>
    <row r="61" spans="2:19" x14ac:dyDescent="0.25">
      <c r="N61" s="2"/>
      <c r="O61" s="8"/>
      <c r="P61" s="2"/>
      <c r="Q61" s="2"/>
      <c r="R61" s="2"/>
      <c r="S61" s="2"/>
    </row>
    <row r="62" spans="2:19" x14ac:dyDescent="0.25">
      <c r="N62" s="2"/>
      <c r="O62" s="8"/>
      <c r="P62" s="2"/>
      <c r="Q62" s="2"/>
      <c r="R62" s="2"/>
      <c r="S62" s="2"/>
    </row>
    <row r="63" spans="2:19" x14ac:dyDescent="0.25">
      <c r="N63" s="2"/>
      <c r="O63" s="8"/>
      <c r="P63" s="2"/>
      <c r="Q63" s="2"/>
      <c r="R63" s="2"/>
      <c r="S63" s="2"/>
    </row>
    <row r="64" spans="2:19" x14ac:dyDescent="0.25">
      <c r="N64" s="2"/>
      <c r="O64" s="8"/>
      <c r="P64" s="2"/>
      <c r="Q64" s="2"/>
      <c r="R64" s="2"/>
      <c r="S64" s="2"/>
    </row>
    <row r="65" spans="14:19" x14ac:dyDescent="0.25">
      <c r="N65" s="2"/>
      <c r="O65" s="8"/>
      <c r="P65" s="2"/>
      <c r="Q65" s="2"/>
      <c r="R65" s="2"/>
      <c r="S65" s="2"/>
    </row>
    <row r="66" spans="14:19" x14ac:dyDescent="0.25">
      <c r="N66" s="2"/>
      <c r="O66" s="8"/>
      <c r="P66" s="2"/>
      <c r="Q66" s="2"/>
      <c r="R66" s="2"/>
      <c r="S66" s="2"/>
    </row>
    <row r="67" spans="14:19" x14ac:dyDescent="0.25">
      <c r="N67" s="2"/>
      <c r="O67" s="8"/>
      <c r="P67" s="2"/>
      <c r="Q67" s="2"/>
      <c r="R67" s="2"/>
      <c r="S67" s="2"/>
    </row>
    <row r="68" spans="14:19" x14ac:dyDescent="0.25">
      <c r="N68" s="2"/>
      <c r="O68" s="8"/>
      <c r="P68" s="2"/>
      <c r="Q68" s="2"/>
      <c r="R68" s="2"/>
      <c r="S68" s="2"/>
    </row>
    <row r="69" spans="14:19" x14ac:dyDescent="0.25">
      <c r="N69" s="2"/>
      <c r="O69" s="8"/>
      <c r="P69" s="2"/>
      <c r="Q69" s="2"/>
      <c r="R69" s="2"/>
      <c r="S69" s="2"/>
    </row>
    <row r="70" spans="14:19" x14ac:dyDescent="0.25">
      <c r="N70" s="2"/>
      <c r="O70" s="8"/>
      <c r="P70" s="2"/>
      <c r="Q70" s="2"/>
      <c r="R70" s="2"/>
      <c r="S70" s="2"/>
    </row>
  </sheetData>
  <mergeCells count="1">
    <mergeCell ref="A1:H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A2AC3-25FC-4F59-97FA-4253B31CEC31}">
  <dimension ref="A1:T57"/>
  <sheetViews>
    <sheetView topLeftCell="D1" workbookViewId="0">
      <selection activeCell="G3" sqref="G3:G4"/>
    </sheetView>
  </sheetViews>
  <sheetFormatPr baseColWidth="10" defaultRowHeight="15" x14ac:dyDescent="0.25"/>
  <cols>
    <col min="1" max="1" width="17.7109375" customWidth="1"/>
    <col min="2" max="2" width="21.7109375" customWidth="1"/>
    <col min="3" max="3" width="18" customWidth="1"/>
    <col min="4" max="4" width="69.5703125" customWidth="1"/>
    <col min="5" max="5" width="19.42578125" customWidth="1"/>
    <col min="6" max="6" width="37.5703125" customWidth="1"/>
    <col min="7" max="7" width="29.85546875" customWidth="1"/>
    <col min="8" max="8" width="15.7109375" customWidth="1"/>
    <col min="9" max="13" width="4.140625" customWidth="1"/>
    <col min="14" max="14" width="14.28515625" customWidth="1"/>
    <col min="15" max="15" width="27.5703125" customWidth="1"/>
    <col min="17" max="17" width="23.85546875" customWidth="1"/>
    <col min="18" max="18" width="24.140625" customWidth="1"/>
  </cols>
  <sheetData>
    <row r="1" spans="1:20" s="2" customFormat="1" ht="106.5" customHeight="1" x14ac:dyDescent="0.25">
      <c r="A1" s="30"/>
      <c r="B1" s="30"/>
      <c r="C1" s="30"/>
      <c r="D1" s="30"/>
      <c r="E1" s="30"/>
      <c r="F1" s="30"/>
      <c r="G1" s="30"/>
      <c r="H1" s="30"/>
    </row>
    <row r="2" spans="1:20" s="2" customFormat="1" ht="18.75" customHeight="1" x14ac:dyDescent="0.25">
      <c r="A2" s="12" t="s">
        <v>362</v>
      </c>
      <c r="N2" s="12" t="s">
        <v>363</v>
      </c>
    </row>
    <row r="3" spans="1:20" s="10" customFormat="1" x14ac:dyDescent="0.25">
      <c r="A3" s="1" t="s">
        <v>265</v>
      </c>
      <c r="B3" s="11" t="s">
        <v>331</v>
      </c>
      <c r="C3" s="1" t="s">
        <v>266</v>
      </c>
      <c r="D3" s="1" t="s">
        <v>269</v>
      </c>
      <c r="E3" s="1" t="s">
        <v>270</v>
      </c>
      <c r="F3" s="1" t="s">
        <v>272</v>
      </c>
      <c r="G3" s="23" t="s">
        <v>424</v>
      </c>
      <c r="H3" s="1" t="s">
        <v>321</v>
      </c>
      <c r="N3" s="1" t="s">
        <v>265</v>
      </c>
      <c r="O3" s="11" t="s">
        <v>331</v>
      </c>
      <c r="P3" s="1" t="s">
        <v>351</v>
      </c>
      <c r="Q3" s="1" t="s">
        <v>269</v>
      </c>
      <c r="R3" s="1" t="s">
        <v>270</v>
      </c>
      <c r="S3" s="1" t="s">
        <v>353</v>
      </c>
    </row>
    <row r="4" spans="1:20" s="10" customFormat="1" x14ac:dyDescent="0.25">
      <c r="A4" s="1" t="s">
        <v>264</v>
      </c>
      <c r="B4" s="11" t="s">
        <v>348</v>
      </c>
      <c r="C4" s="1" t="s">
        <v>267</v>
      </c>
      <c r="D4" s="1" t="s">
        <v>268</v>
      </c>
      <c r="E4" s="1" t="s">
        <v>271</v>
      </c>
      <c r="F4" s="1" t="s">
        <v>273</v>
      </c>
      <c r="G4" s="23" t="s">
        <v>425</v>
      </c>
      <c r="H4" s="1" t="s">
        <v>322</v>
      </c>
      <c r="N4" s="1" t="s">
        <v>264</v>
      </c>
      <c r="O4" s="11" t="s">
        <v>348</v>
      </c>
      <c r="P4" s="1" t="s">
        <v>352</v>
      </c>
      <c r="Q4" s="1" t="s">
        <v>268</v>
      </c>
      <c r="R4" s="1" t="s">
        <v>271</v>
      </c>
      <c r="S4" s="1" t="s">
        <v>44</v>
      </c>
    </row>
    <row r="5" spans="1:20" s="2" customFormat="1" ht="30" x14ac:dyDescent="0.25">
      <c r="A5" s="2" t="s">
        <v>179</v>
      </c>
      <c r="B5" s="8">
        <v>42402</v>
      </c>
      <c r="C5" s="3" t="s">
        <v>276</v>
      </c>
      <c r="D5" s="2" t="s">
        <v>24</v>
      </c>
      <c r="E5" s="2" t="s">
        <v>37</v>
      </c>
      <c r="F5" s="2" t="s">
        <v>25</v>
      </c>
      <c r="G5" s="9" t="s">
        <v>10</v>
      </c>
      <c r="H5" s="7" t="s">
        <v>26</v>
      </c>
      <c r="N5" s="2" t="s">
        <v>213</v>
      </c>
      <c r="O5" s="8">
        <v>42370</v>
      </c>
      <c r="P5" s="2" t="s">
        <v>78</v>
      </c>
      <c r="Q5" s="2" t="s">
        <v>98</v>
      </c>
      <c r="R5" s="2" t="s">
        <v>41</v>
      </c>
      <c r="S5" s="2" t="s">
        <v>123</v>
      </c>
      <c r="T5" s="5"/>
    </row>
    <row r="6" spans="1:20" s="2" customFormat="1" x14ac:dyDescent="0.25">
      <c r="A6" s="2" t="s">
        <v>180</v>
      </c>
      <c r="B6" s="8">
        <v>42415</v>
      </c>
      <c r="C6" s="3" t="s">
        <v>278</v>
      </c>
      <c r="D6" s="2" t="s">
        <v>71</v>
      </c>
      <c r="E6" s="2" t="s">
        <v>19</v>
      </c>
      <c r="F6" s="2" t="s">
        <v>72</v>
      </c>
      <c r="G6" s="9" t="s">
        <v>23</v>
      </c>
      <c r="H6" s="4">
        <v>11514</v>
      </c>
      <c r="N6" s="2" t="s">
        <v>214</v>
      </c>
      <c r="O6" s="8">
        <v>42377</v>
      </c>
      <c r="P6" s="2" t="s">
        <v>149</v>
      </c>
      <c r="Q6" s="2" t="s">
        <v>80</v>
      </c>
      <c r="R6" s="2" t="s">
        <v>138</v>
      </c>
      <c r="S6" s="2" t="s">
        <v>151</v>
      </c>
      <c r="T6" s="5">
        <v>15000</v>
      </c>
    </row>
    <row r="7" spans="1:20" s="2" customFormat="1" x14ac:dyDescent="0.25">
      <c r="A7" s="2" t="s">
        <v>181</v>
      </c>
      <c r="B7" s="8">
        <v>42421</v>
      </c>
      <c r="C7" s="3" t="s">
        <v>278</v>
      </c>
      <c r="D7" s="2" t="s">
        <v>153</v>
      </c>
      <c r="E7" s="2" t="s">
        <v>19</v>
      </c>
      <c r="F7" s="2" t="s">
        <v>68</v>
      </c>
      <c r="G7" s="9" t="s">
        <v>23</v>
      </c>
      <c r="H7" s="4">
        <v>17356</v>
      </c>
      <c r="N7" s="2" t="s">
        <v>215</v>
      </c>
      <c r="O7" s="8">
        <v>42398</v>
      </c>
      <c r="P7" s="2" t="s">
        <v>108</v>
      </c>
      <c r="Q7" s="2" t="s">
        <v>87</v>
      </c>
      <c r="R7" s="2" t="s">
        <v>41</v>
      </c>
      <c r="S7" s="2" t="s">
        <v>109</v>
      </c>
      <c r="T7" s="5" t="s">
        <v>136</v>
      </c>
    </row>
    <row r="8" spans="1:20" s="2" customFormat="1" x14ac:dyDescent="0.25">
      <c r="A8" s="2" t="s">
        <v>182</v>
      </c>
      <c r="B8" s="8">
        <v>42537</v>
      </c>
      <c r="C8" s="3" t="s">
        <v>278</v>
      </c>
      <c r="D8" s="2" t="s">
        <v>73</v>
      </c>
      <c r="E8" s="2" t="s">
        <v>19</v>
      </c>
      <c r="F8" s="2" t="s">
        <v>74</v>
      </c>
      <c r="G8" s="9" t="s">
        <v>23</v>
      </c>
      <c r="H8" s="4">
        <v>6000</v>
      </c>
      <c r="N8" s="2" t="s">
        <v>216</v>
      </c>
      <c r="O8" s="8">
        <v>42433</v>
      </c>
      <c r="P8" s="2" t="s">
        <v>129</v>
      </c>
      <c r="Q8" s="2" t="s">
        <v>130</v>
      </c>
      <c r="R8" s="2" t="s">
        <v>41</v>
      </c>
      <c r="S8" s="2" t="s">
        <v>131</v>
      </c>
      <c r="T8" s="5"/>
    </row>
    <row r="9" spans="1:20" s="2" customFormat="1" x14ac:dyDescent="0.25">
      <c r="A9" s="2" t="s">
        <v>183</v>
      </c>
      <c r="B9" s="8">
        <v>42542</v>
      </c>
      <c r="C9" s="3" t="s">
        <v>276</v>
      </c>
      <c r="D9" s="2" t="s">
        <v>58</v>
      </c>
      <c r="E9" s="2" t="s">
        <v>19</v>
      </c>
      <c r="F9" s="2" t="s">
        <v>25</v>
      </c>
      <c r="G9" s="9" t="s">
        <v>262</v>
      </c>
      <c r="H9" s="4">
        <f>2700*4</f>
        <v>10800</v>
      </c>
      <c r="N9" s="2" t="s">
        <v>217</v>
      </c>
      <c r="O9" s="8">
        <v>42542</v>
      </c>
      <c r="P9" s="2" t="s">
        <v>134</v>
      </c>
      <c r="Q9" s="2" t="s">
        <v>114</v>
      </c>
      <c r="R9" s="2" t="s">
        <v>138</v>
      </c>
      <c r="S9" s="2" t="s">
        <v>135</v>
      </c>
      <c r="T9" s="5"/>
    </row>
    <row r="10" spans="1:20" s="2" customFormat="1" x14ac:dyDescent="0.25">
      <c r="A10" s="2" t="s">
        <v>184</v>
      </c>
      <c r="B10" s="8">
        <v>42583</v>
      </c>
      <c r="C10" s="3" t="s">
        <v>276</v>
      </c>
      <c r="D10" s="2" t="s">
        <v>56</v>
      </c>
      <c r="E10" s="2" t="s">
        <v>53</v>
      </c>
      <c r="F10" s="2" t="s">
        <v>54</v>
      </c>
      <c r="G10" s="9" t="s">
        <v>262</v>
      </c>
      <c r="H10" s="4">
        <v>1740</v>
      </c>
      <c r="N10" s="2" t="s">
        <v>218</v>
      </c>
      <c r="O10" s="8">
        <v>42541</v>
      </c>
      <c r="P10" s="2" t="s">
        <v>134</v>
      </c>
      <c r="Q10" s="2" t="s">
        <v>114</v>
      </c>
      <c r="R10" s="2" t="s">
        <v>138</v>
      </c>
      <c r="S10" s="2" t="s">
        <v>118</v>
      </c>
      <c r="T10" s="5">
        <v>5490</v>
      </c>
    </row>
    <row r="11" spans="1:20" s="2" customFormat="1" ht="60" x14ac:dyDescent="0.25">
      <c r="A11" s="2" t="s">
        <v>185</v>
      </c>
      <c r="B11" s="8">
        <v>42584</v>
      </c>
      <c r="C11" s="3" t="s">
        <v>276</v>
      </c>
      <c r="D11" s="2" t="s">
        <v>57</v>
      </c>
      <c r="E11" s="2" t="s">
        <v>53</v>
      </c>
      <c r="F11" s="2" t="s">
        <v>55</v>
      </c>
      <c r="G11" s="9" t="s">
        <v>262</v>
      </c>
      <c r="H11" s="7" t="s">
        <v>252</v>
      </c>
      <c r="N11" s="2" t="s">
        <v>219</v>
      </c>
      <c r="O11" s="8">
        <v>42541</v>
      </c>
      <c r="P11" s="2" t="s">
        <v>137</v>
      </c>
      <c r="Q11" s="2" t="s">
        <v>87</v>
      </c>
      <c r="R11" s="2" t="s">
        <v>138</v>
      </c>
      <c r="S11" s="2" t="s">
        <v>139</v>
      </c>
      <c r="T11" s="5"/>
    </row>
    <row r="12" spans="1:20" s="2" customFormat="1" ht="30" x14ac:dyDescent="0.25">
      <c r="A12" s="2" t="s">
        <v>186</v>
      </c>
      <c r="B12" s="8">
        <v>42598</v>
      </c>
      <c r="C12" s="3" t="s">
        <v>278</v>
      </c>
      <c r="D12" s="7" t="s">
        <v>349</v>
      </c>
      <c r="E12" s="2" t="s">
        <v>19</v>
      </c>
      <c r="F12" s="2" t="s">
        <v>22</v>
      </c>
      <c r="G12" s="9" t="s">
        <v>23</v>
      </c>
      <c r="H12" s="4">
        <v>28253</v>
      </c>
      <c r="N12" s="2" t="s">
        <v>220</v>
      </c>
      <c r="O12" s="8">
        <v>42558</v>
      </c>
      <c r="P12" s="2" t="s">
        <v>103</v>
      </c>
      <c r="Q12" s="2" t="s">
        <v>98</v>
      </c>
      <c r="R12" s="2" t="s">
        <v>138</v>
      </c>
      <c r="S12" s="2" t="s">
        <v>117</v>
      </c>
      <c r="T12" s="5"/>
    </row>
    <row r="13" spans="1:20" s="2" customFormat="1" x14ac:dyDescent="0.25">
      <c r="A13" s="2" t="s">
        <v>187</v>
      </c>
      <c r="B13" s="8">
        <v>42615</v>
      </c>
      <c r="C13" s="3" t="s">
        <v>276</v>
      </c>
      <c r="D13" s="2" t="s">
        <v>28</v>
      </c>
      <c r="E13" s="2" t="s">
        <v>42</v>
      </c>
      <c r="F13" s="2" t="s">
        <v>29</v>
      </c>
      <c r="G13" s="9" t="s">
        <v>262</v>
      </c>
      <c r="H13" s="4" t="s">
        <v>30</v>
      </c>
      <c r="N13" s="2" t="s">
        <v>221</v>
      </c>
      <c r="O13" s="8">
        <v>42577</v>
      </c>
      <c r="P13" s="2" t="s">
        <v>127</v>
      </c>
      <c r="Q13" s="2" t="s">
        <v>80</v>
      </c>
      <c r="R13" s="2" t="s">
        <v>138</v>
      </c>
      <c r="S13" s="2" t="s">
        <v>128</v>
      </c>
      <c r="T13" s="5"/>
    </row>
    <row r="14" spans="1:20" s="2" customFormat="1" x14ac:dyDescent="0.25">
      <c r="A14" s="2" t="s">
        <v>188</v>
      </c>
      <c r="B14" s="8">
        <v>42635</v>
      </c>
      <c r="C14" s="3" t="s">
        <v>275</v>
      </c>
      <c r="D14" s="2" t="s">
        <v>21</v>
      </c>
      <c r="E14" s="2" t="s">
        <v>19</v>
      </c>
      <c r="F14" s="2" t="s">
        <v>20</v>
      </c>
      <c r="G14" s="9" t="s">
        <v>262</v>
      </c>
      <c r="H14" s="4">
        <v>11200</v>
      </c>
      <c r="N14" s="2" t="s">
        <v>222</v>
      </c>
      <c r="O14" s="8">
        <v>42646</v>
      </c>
      <c r="P14" s="2" t="s">
        <v>103</v>
      </c>
      <c r="Q14" s="2" t="s">
        <v>104</v>
      </c>
      <c r="R14" s="2" t="s">
        <v>41</v>
      </c>
      <c r="S14" s="2" t="s">
        <v>125</v>
      </c>
      <c r="T14" s="5">
        <v>15000</v>
      </c>
    </row>
    <row r="15" spans="1:20" s="2" customFormat="1" x14ac:dyDescent="0.25">
      <c r="A15" s="2" t="s">
        <v>189</v>
      </c>
      <c r="B15" s="8">
        <v>42694</v>
      </c>
      <c r="C15" s="3" t="s">
        <v>276</v>
      </c>
      <c r="D15" s="2" t="s">
        <v>253</v>
      </c>
      <c r="E15" s="2" t="s">
        <v>37</v>
      </c>
      <c r="F15" s="2" t="s">
        <v>18</v>
      </c>
      <c r="G15" s="9" t="s">
        <v>10</v>
      </c>
      <c r="H15" s="4">
        <v>33960</v>
      </c>
      <c r="N15" s="2" t="s">
        <v>223</v>
      </c>
      <c r="O15" s="8">
        <v>42646</v>
      </c>
      <c r="P15" s="2" t="s">
        <v>78</v>
      </c>
      <c r="Q15" s="2" t="s">
        <v>76</v>
      </c>
      <c r="R15" s="2" t="s">
        <v>41</v>
      </c>
      <c r="S15" s="2" t="s">
        <v>124</v>
      </c>
      <c r="T15" s="5"/>
    </row>
    <row r="16" spans="1:20" s="2" customFormat="1" x14ac:dyDescent="0.25">
      <c r="A16" s="2" t="s">
        <v>190</v>
      </c>
      <c r="B16" s="8">
        <v>42695</v>
      </c>
      <c r="C16" s="3" t="s">
        <v>276</v>
      </c>
      <c r="D16" s="2" t="s">
        <v>46</v>
      </c>
      <c r="E16" s="2" t="s">
        <v>19</v>
      </c>
      <c r="F16" s="2" t="s">
        <v>52</v>
      </c>
      <c r="G16" s="9" t="s">
        <v>262</v>
      </c>
      <c r="H16" s="4">
        <v>8000</v>
      </c>
      <c r="N16" s="2" t="s">
        <v>224</v>
      </c>
      <c r="O16" s="8">
        <v>42625</v>
      </c>
      <c r="P16" s="2" t="s">
        <v>126</v>
      </c>
      <c r="Q16" s="2" t="s">
        <v>97</v>
      </c>
      <c r="R16" s="2" t="s">
        <v>41</v>
      </c>
      <c r="S16" s="2" t="s">
        <v>93</v>
      </c>
      <c r="T16" s="5"/>
    </row>
    <row r="17" spans="2:8" s="2" customFormat="1" x14ac:dyDescent="0.25">
      <c r="B17" s="8"/>
      <c r="C17" s="3"/>
      <c r="G17" s="9"/>
      <c r="H17" s="4"/>
    </row>
    <row r="18" spans="2:8" s="2" customFormat="1" x14ac:dyDescent="0.25">
      <c r="B18" s="8"/>
      <c r="C18" s="3"/>
      <c r="G18" s="9"/>
    </row>
    <row r="19" spans="2:8" s="2" customFormat="1" x14ac:dyDescent="0.25"/>
    <row r="20" spans="2:8" s="2" customFormat="1" x14ac:dyDescent="0.25"/>
    <row r="21" spans="2:8" s="2" customFormat="1" x14ac:dyDescent="0.25"/>
    <row r="22" spans="2:8" s="2" customFormat="1" x14ac:dyDescent="0.25"/>
    <row r="23" spans="2:8" s="2" customFormat="1" x14ac:dyDescent="0.25"/>
    <row r="24" spans="2:8" s="2" customFormat="1" x14ac:dyDescent="0.25"/>
    <row r="25" spans="2:8" s="2" customFormat="1" x14ac:dyDescent="0.25"/>
    <row r="26" spans="2:8" s="2" customFormat="1" x14ac:dyDescent="0.25"/>
    <row r="27" spans="2:8" s="2" customFormat="1" x14ac:dyDescent="0.25"/>
    <row r="28" spans="2:8" s="2" customFormat="1" x14ac:dyDescent="0.25"/>
    <row r="29" spans="2:8" s="2" customFormat="1" x14ac:dyDescent="0.25"/>
    <row r="30" spans="2:8" s="2" customFormat="1" x14ac:dyDescent="0.25"/>
    <row r="31" spans="2:8" s="2" customFormat="1" x14ac:dyDescent="0.25">
      <c r="B31" s="8"/>
      <c r="C31" s="3"/>
      <c r="G31" s="9"/>
      <c r="H31" s="4"/>
    </row>
    <row r="32" spans="2:8" s="2" customFormat="1" x14ac:dyDescent="0.25">
      <c r="B32" s="8"/>
      <c r="C32" s="3"/>
      <c r="G32" s="9"/>
      <c r="H32" s="4"/>
    </row>
    <row r="33" spans="2:8" s="2" customFormat="1" x14ac:dyDescent="0.25">
      <c r="B33" s="8"/>
      <c r="C33" s="3"/>
      <c r="G33" s="9"/>
      <c r="H33" s="4"/>
    </row>
    <row r="34" spans="2:8" s="2" customFormat="1" x14ac:dyDescent="0.25">
      <c r="B34" s="8"/>
      <c r="C34" s="3"/>
      <c r="G34" s="9"/>
      <c r="H34" s="4"/>
    </row>
    <row r="35" spans="2:8" s="2" customFormat="1" x14ac:dyDescent="0.25">
      <c r="B35" s="8"/>
      <c r="C35" s="3"/>
      <c r="G35" s="9"/>
      <c r="H35" s="4"/>
    </row>
    <row r="36" spans="2:8" s="2" customFormat="1" x14ac:dyDescent="0.25">
      <c r="B36" s="8"/>
      <c r="C36" s="3"/>
      <c r="G36" s="9"/>
      <c r="H36" s="4"/>
    </row>
    <row r="37" spans="2:8" s="2" customFormat="1" x14ac:dyDescent="0.25">
      <c r="B37" s="8"/>
      <c r="C37" s="3"/>
      <c r="G37" s="9"/>
      <c r="H37" s="4"/>
    </row>
    <row r="38" spans="2:8" s="2" customFormat="1" x14ac:dyDescent="0.25">
      <c r="B38" s="8"/>
      <c r="C38" s="3"/>
      <c r="G38" s="9"/>
      <c r="H38" s="4"/>
    </row>
    <row r="39" spans="2:8" s="2" customFormat="1" x14ac:dyDescent="0.25">
      <c r="B39" s="8"/>
      <c r="C39" s="3"/>
      <c r="G39" s="9"/>
      <c r="H39" s="4"/>
    </row>
    <row r="40" spans="2:8" s="2" customFormat="1" x14ac:dyDescent="0.25">
      <c r="B40" s="8"/>
      <c r="C40" s="3"/>
      <c r="G40" s="9"/>
      <c r="H40" s="4"/>
    </row>
    <row r="41" spans="2:8" s="2" customFormat="1" x14ac:dyDescent="0.25">
      <c r="B41" s="8"/>
      <c r="C41" s="3"/>
      <c r="G41" s="9"/>
      <c r="H41" s="4"/>
    </row>
    <row r="42" spans="2:8" s="2" customFormat="1" x14ac:dyDescent="0.25">
      <c r="B42" s="8"/>
      <c r="C42" s="3"/>
      <c r="G42" s="9"/>
      <c r="H42" s="4"/>
    </row>
    <row r="43" spans="2:8" s="2" customFormat="1" x14ac:dyDescent="0.25">
      <c r="B43" s="8"/>
      <c r="C43" s="3"/>
      <c r="G43" s="9"/>
      <c r="H43" s="4"/>
    </row>
    <row r="44" spans="2:8" s="2" customFormat="1" x14ac:dyDescent="0.25">
      <c r="B44" s="8"/>
      <c r="C44" s="3"/>
      <c r="G44" s="9"/>
      <c r="H44" s="4"/>
    </row>
    <row r="45" spans="2:8" s="2" customFormat="1" x14ac:dyDescent="0.25">
      <c r="B45" s="8"/>
      <c r="C45" s="3"/>
      <c r="G45" s="9"/>
      <c r="H45" s="4"/>
    </row>
    <row r="46" spans="2:8" s="2" customFormat="1" x14ac:dyDescent="0.25">
      <c r="B46" s="8"/>
      <c r="C46" s="3"/>
      <c r="G46" s="9"/>
      <c r="H46" s="4"/>
    </row>
    <row r="47" spans="2:8" s="2" customFormat="1" x14ac:dyDescent="0.25">
      <c r="B47" s="8"/>
      <c r="C47" s="3"/>
      <c r="G47" s="9"/>
      <c r="H47" s="4"/>
    </row>
    <row r="48" spans="2:8" s="2" customFormat="1" x14ac:dyDescent="0.25">
      <c r="B48" s="8"/>
      <c r="C48" s="3"/>
      <c r="G48" s="9"/>
    </row>
    <row r="49" spans="1:8" s="2" customFormat="1" x14ac:dyDescent="0.25">
      <c r="B49" s="8"/>
      <c r="C49" s="3"/>
      <c r="G49" s="9"/>
    </row>
    <row r="50" spans="1:8" s="2" customFormat="1" x14ac:dyDescent="0.25">
      <c r="B50" s="8"/>
      <c r="G50" s="9"/>
      <c r="H50" s="4"/>
    </row>
    <row r="51" spans="1:8" s="2" customFormat="1" x14ac:dyDescent="0.25">
      <c r="B51" s="8"/>
      <c r="G51" s="9"/>
      <c r="H51" s="4"/>
    </row>
    <row r="52" spans="1:8" s="2" customFormat="1" x14ac:dyDescent="0.25">
      <c r="B52" s="8"/>
      <c r="G52" s="9"/>
    </row>
    <row r="53" spans="1:8" s="2" customFormat="1" x14ac:dyDescent="0.25">
      <c r="B53" s="8"/>
      <c r="G53" s="9"/>
    </row>
    <row r="54" spans="1:8" s="2" customFormat="1" x14ac:dyDescent="0.25">
      <c r="B54" s="8"/>
      <c r="G54" s="9"/>
    </row>
    <row r="55" spans="1:8" s="2" customFormat="1" x14ac:dyDescent="0.25">
      <c r="B55" s="8"/>
      <c r="G55" s="9"/>
    </row>
    <row r="56" spans="1:8" s="2" customFormat="1" x14ac:dyDescent="0.25">
      <c r="B56" s="8"/>
      <c r="G56" s="9"/>
    </row>
    <row r="57" spans="1:8" s="2" customFormat="1" x14ac:dyDescent="0.25">
      <c r="A57" s="2" t="s">
        <v>354</v>
      </c>
      <c r="B57" s="8"/>
      <c r="G57" s="9"/>
    </row>
  </sheetData>
  <mergeCells count="1">
    <mergeCell ref="A1:H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AFC30-3BE4-41DF-940A-CBFD9481343F}">
  <dimension ref="A1:S57"/>
  <sheetViews>
    <sheetView topLeftCell="D1" workbookViewId="0">
      <selection activeCell="G3" sqref="G3:G4"/>
    </sheetView>
  </sheetViews>
  <sheetFormatPr baseColWidth="10" defaultRowHeight="15" x14ac:dyDescent="0.25"/>
  <cols>
    <col min="1" max="1" width="17.7109375" customWidth="1"/>
    <col min="2" max="2" width="29.85546875" customWidth="1"/>
    <col min="3" max="3" width="24.7109375" customWidth="1"/>
    <col min="4" max="4" width="60.140625" customWidth="1"/>
    <col min="5" max="5" width="19.42578125" customWidth="1"/>
    <col min="6" max="6" width="37.5703125" customWidth="1"/>
    <col min="7" max="7" width="31.5703125" customWidth="1"/>
    <col min="8" max="8" width="15" customWidth="1"/>
    <col min="9" max="13" width="5.5703125" customWidth="1"/>
    <col min="15" max="15" width="19.85546875" customWidth="1"/>
    <col min="16" max="16" width="50" customWidth="1"/>
    <col min="17" max="17" width="29.5703125" customWidth="1"/>
  </cols>
  <sheetData>
    <row r="1" spans="1:19" s="2" customFormat="1" ht="158.25" customHeight="1" x14ac:dyDescent="0.25">
      <c r="A1" s="30"/>
      <c r="B1" s="30"/>
      <c r="C1" s="30"/>
      <c r="D1" s="30"/>
      <c r="E1" s="30"/>
      <c r="F1" s="30"/>
      <c r="G1" s="30"/>
      <c r="H1" s="30"/>
    </row>
    <row r="2" spans="1:19" s="2" customFormat="1" ht="18.75" customHeight="1" x14ac:dyDescent="0.25">
      <c r="A2" s="12" t="s">
        <v>362</v>
      </c>
      <c r="N2" s="12" t="s">
        <v>363</v>
      </c>
    </row>
    <row r="3" spans="1:19" s="10" customFormat="1" x14ac:dyDescent="0.25">
      <c r="A3" s="1" t="s">
        <v>265</v>
      </c>
      <c r="B3" s="11" t="s">
        <v>331</v>
      </c>
      <c r="C3" s="1" t="s">
        <v>266</v>
      </c>
      <c r="D3" s="1" t="s">
        <v>269</v>
      </c>
      <c r="E3" s="1" t="s">
        <v>270</v>
      </c>
      <c r="F3" s="1" t="s">
        <v>272</v>
      </c>
      <c r="G3" s="23" t="s">
        <v>424</v>
      </c>
      <c r="H3" s="1" t="s">
        <v>321</v>
      </c>
      <c r="N3" s="1" t="s">
        <v>265</v>
      </c>
      <c r="O3" s="11" t="s">
        <v>331</v>
      </c>
      <c r="P3" s="1" t="s">
        <v>351</v>
      </c>
      <c r="Q3" s="1" t="s">
        <v>269</v>
      </c>
      <c r="R3" s="1" t="s">
        <v>270</v>
      </c>
      <c r="S3" s="1" t="s">
        <v>353</v>
      </c>
    </row>
    <row r="4" spans="1:19" s="10" customFormat="1" x14ac:dyDescent="0.25">
      <c r="A4" s="1" t="s">
        <v>264</v>
      </c>
      <c r="B4" s="11" t="s">
        <v>348</v>
      </c>
      <c r="C4" s="1" t="s">
        <v>267</v>
      </c>
      <c r="D4" s="1" t="s">
        <v>268</v>
      </c>
      <c r="E4" s="1" t="s">
        <v>271</v>
      </c>
      <c r="F4" s="1" t="s">
        <v>273</v>
      </c>
      <c r="G4" s="23" t="s">
        <v>425</v>
      </c>
      <c r="H4" s="1" t="s">
        <v>322</v>
      </c>
      <c r="N4" s="1" t="s">
        <v>264</v>
      </c>
      <c r="O4" s="11" t="s">
        <v>348</v>
      </c>
      <c r="P4" s="1" t="s">
        <v>352</v>
      </c>
      <c r="Q4" s="1" t="s">
        <v>268</v>
      </c>
      <c r="R4" s="1" t="s">
        <v>271</v>
      </c>
      <c r="S4" s="1" t="s">
        <v>44</v>
      </c>
    </row>
    <row r="5" spans="1:19" s="2" customFormat="1" x14ac:dyDescent="0.25">
      <c r="A5" s="2" t="s">
        <v>165</v>
      </c>
      <c r="B5" s="8">
        <v>42079</v>
      </c>
      <c r="C5" s="3" t="s">
        <v>274</v>
      </c>
      <c r="D5" s="2" t="s">
        <v>0</v>
      </c>
      <c r="E5" s="2" t="s">
        <v>33</v>
      </c>
      <c r="F5" s="2" t="s">
        <v>1</v>
      </c>
      <c r="G5" s="9" t="s">
        <v>263</v>
      </c>
      <c r="H5" s="4">
        <v>54000</v>
      </c>
      <c r="N5" s="2" t="s">
        <v>201</v>
      </c>
      <c r="O5" s="8">
        <v>42025</v>
      </c>
      <c r="P5" s="2" t="s">
        <v>108</v>
      </c>
      <c r="Q5" s="2" t="s">
        <v>87</v>
      </c>
      <c r="R5" s="2" t="s">
        <v>41</v>
      </c>
      <c r="S5" s="2" t="s">
        <v>142</v>
      </c>
    </row>
    <row r="6" spans="1:19" s="2" customFormat="1" x14ac:dyDescent="0.25">
      <c r="A6" s="2" t="s">
        <v>166</v>
      </c>
      <c r="B6" s="8">
        <v>42080</v>
      </c>
      <c r="C6" s="3" t="s">
        <v>276</v>
      </c>
      <c r="D6" s="2" t="s">
        <v>59</v>
      </c>
      <c r="E6" s="2" t="s">
        <v>60</v>
      </c>
      <c r="F6" s="2" t="s">
        <v>62</v>
      </c>
      <c r="G6" s="9" t="s">
        <v>262</v>
      </c>
      <c r="H6" s="2" t="s">
        <v>61</v>
      </c>
      <c r="N6" s="2" t="s">
        <v>202</v>
      </c>
      <c r="O6" s="8">
        <v>42034</v>
      </c>
      <c r="P6" s="2" t="s">
        <v>108</v>
      </c>
      <c r="Q6" s="2" t="s">
        <v>87</v>
      </c>
      <c r="R6" s="2" t="s">
        <v>41</v>
      </c>
      <c r="S6" s="2" t="s">
        <v>147</v>
      </c>
    </row>
    <row r="7" spans="1:19" s="2" customFormat="1" x14ac:dyDescent="0.25">
      <c r="A7" s="2" t="s">
        <v>167</v>
      </c>
      <c r="B7" s="8">
        <v>42095</v>
      </c>
      <c r="C7" s="3" t="s">
        <v>276</v>
      </c>
      <c r="D7" s="2" t="s">
        <v>15</v>
      </c>
      <c r="E7" s="2" t="s">
        <v>39</v>
      </c>
      <c r="F7" s="2" t="s">
        <v>16</v>
      </c>
      <c r="G7" s="9" t="s">
        <v>10</v>
      </c>
      <c r="H7" s="4">
        <f>24100+1270</f>
        <v>25370</v>
      </c>
      <c r="N7" s="2" t="s">
        <v>203</v>
      </c>
      <c r="O7" s="8">
        <v>42054</v>
      </c>
      <c r="P7" s="2" t="s">
        <v>103</v>
      </c>
      <c r="Q7" s="2" t="s">
        <v>130</v>
      </c>
      <c r="R7" s="2" t="s">
        <v>138</v>
      </c>
      <c r="S7" s="2" t="s">
        <v>148</v>
      </c>
    </row>
    <row r="8" spans="1:19" s="2" customFormat="1" x14ac:dyDescent="0.25">
      <c r="A8" s="2" t="s">
        <v>168</v>
      </c>
      <c r="B8" s="8">
        <v>42095</v>
      </c>
      <c r="C8" s="3" t="s">
        <v>276</v>
      </c>
      <c r="D8" s="2" t="s">
        <v>32</v>
      </c>
      <c r="E8" s="2" t="s">
        <v>40</v>
      </c>
      <c r="F8" s="2" t="s">
        <v>17</v>
      </c>
      <c r="G8" s="9" t="s">
        <v>262</v>
      </c>
      <c r="H8" s="4">
        <v>850</v>
      </c>
      <c r="N8" s="2" t="s">
        <v>204</v>
      </c>
      <c r="O8" s="8">
        <v>42128</v>
      </c>
      <c r="P8" s="2" t="s">
        <v>129</v>
      </c>
      <c r="Q8" s="2" t="s">
        <v>130</v>
      </c>
      <c r="R8" s="2" t="s">
        <v>41</v>
      </c>
      <c r="S8" s="2" t="s">
        <v>131</v>
      </c>
    </row>
    <row r="9" spans="1:19" s="2" customFormat="1" x14ac:dyDescent="0.25">
      <c r="A9" s="2" t="s">
        <v>169</v>
      </c>
      <c r="B9" s="8">
        <v>42165</v>
      </c>
      <c r="C9" s="3" t="s">
        <v>276</v>
      </c>
      <c r="D9" s="2" t="s">
        <v>2</v>
      </c>
      <c r="E9" s="2" t="s">
        <v>34</v>
      </c>
      <c r="F9" s="2" t="s">
        <v>3</v>
      </c>
      <c r="G9" s="9" t="s">
        <v>6</v>
      </c>
      <c r="H9" s="4">
        <v>126900</v>
      </c>
      <c r="N9" s="2" t="s">
        <v>205</v>
      </c>
      <c r="O9" s="8">
        <v>42130</v>
      </c>
      <c r="P9" s="2" t="s">
        <v>149</v>
      </c>
      <c r="Q9" s="2" t="s">
        <v>80</v>
      </c>
      <c r="R9" s="2" t="s">
        <v>138</v>
      </c>
      <c r="S9" s="2" t="s">
        <v>150</v>
      </c>
    </row>
    <row r="10" spans="1:19" s="2" customFormat="1" x14ac:dyDescent="0.25">
      <c r="A10" s="2" t="s">
        <v>170</v>
      </c>
      <c r="B10" s="8">
        <v>42165</v>
      </c>
      <c r="C10" s="3" t="s">
        <v>274</v>
      </c>
      <c r="D10" s="2" t="s">
        <v>4</v>
      </c>
      <c r="E10" s="2" t="s">
        <v>35</v>
      </c>
      <c r="F10" s="2" t="s">
        <v>5</v>
      </c>
      <c r="G10" s="9" t="s">
        <v>6</v>
      </c>
      <c r="H10" s="4">
        <v>53973</v>
      </c>
      <c r="N10" s="2" t="s">
        <v>206</v>
      </c>
      <c r="O10" s="8">
        <v>42176</v>
      </c>
      <c r="P10" s="2" t="s">
        <v>132</v>
      </c>
      <c r="Q10" s="2" t="s">
        <v>87</v>
      </c>
      <c r="R10" s="2" t="s">
        <v>41</v>
      </c>
      <c r="S10" s="2" t="s">
        <v>133</v>
      </c>
    </row>
    <row r="11" spans="1:19" s="2" customFormat="1" x14ac:dyDescent="0.25">
      <c r="A11" s="2" t="s">
        <v>171</v>
      </c>
      <c r="B11" s="8">
        <v>42165</v>
      </c>
      <c r="C11" s="3" t="s">
        <v>274</v>
      </c>
      <c r="D11" s="2" t="s">
        <v>7</v>
      </c>
      <c r="E11" s="2" t="s">
        <v>36</v>
      </c>
      <c r="F11" s="2" t="s">
        <v>13</v>
      </c>
      <c r="G11" s="9" t="s">
        <v>8</v>
      </c>
      <c r="H11" s="4">
        <v>9635</v>
      </c>
      <c r="N11" s="2" t="s">
        <v>207</v>
      </c>
      <c r="O11" s="8">
        <v>42264</v>
      </c>
      <c r="P11" s="2" t="s">
        <v>103</v>
      </c>
      <c r="Q11" s="2" t="s">
        <v>98</v>
      </c>
      <c r="R11" s="2" t="s">
        <v>138</v>
      </c>
      <c r="S11" s="2" t="s">
        <v>145</v>
      </c>
    </row>
    <row r="12" spans="1:19" s="2" customFormat="1" x14ac:dyDescent="0.25">
      <c r="A12" s="2" t="s">
        <v>172</v>
      </c>
      <c r="B12" s="8">
        <v>42178</v>
      </c>
      <c r="C12" s="3" t="s">
        <v>277</v>
      </c>
      <c r="D12" s="2" t="s">
        <v>9</v>
      </c>
      <c r="E12" s="2" t="s">
        <v>37</v>
      </c>
      <c r="F12" s="2" t="s">
        <v>12</v>
      </c>
      <c r="G12" s="9" t="s">
        <v>10</v>
      </c>
      <c r="H12" s="4">
        <v>19200</v>
      </c>
      <c r="N12" s="2" t="s">
        <v>208</v>
      </c>
      <c r="O12" s="8">
        <v>42291</v>
      </c>
      <c r="P12" s="2" t="s">
        <v>108</v>
      </c>
      <c r="Q12" s="2" t="s">
        <v>87</v>
      </c>
      <c r="R12" s="2" t="s">
        <v>41</v>
      </c>
      <c r="S12" s="2" t="s">
        <v>146</v>
      </c>
    </row>
    <row r="13" spans="1:19" s="2" customFormat="1" x14ac:dyDescent="0.25">
      <c r="A13" s="2" t="s">
        <v>173</v>
      </c>
      <c r="B13" s="6" t="s">
        <v>65</v>
      </c>
      <c r="C13" s="2" t="s">
        <v>275</v>
      </c>
      <c r="D13" s="2" t="s">
        <v>66</v>
      </c>
      <c r="E13" s="2" t="s">
        <v>19</v>
      </c>
      <c r="F13" s="2" t="s">
        <v>67</v>
      </c>
      <c r="G13" s="9" t="s">
        <v>23</v>
      </c>
      <c r="H13" s="4">
        <v>14550</v>
      </c>
      <c r="N13" s="2" t="s">
        <v>209</v>
      </c>
      <c r="O13" s="8">
        <v>42324</v>
      </c>
      <c r="P13" s="2" t="s">
        <v>103</v>
      </c>
      <c r="Q13" s="2" t="s">
        <v>105</v>
      </c>
      <c r="R13" s="2" t="s">
        <v>41</v>
      </c>
      <c r="S13" s="2" t="s">
        <v>94</v>
      </c>
    </row>
    <row r="14" spans="1:19" s="2" customFormat="1" x14ac:dyDescent="0.25">
      <c r="A14" s="2" t="s">
        <v>174</v>
      </c>
      <c r="B14" s="8">
        <v>42198</v>
      </c>
      <c r="C14" s="3" t="s">
        <v>275</v>
      </c>
      <c r="D14" s="2" t="s">
        <v>63</v>
      </c>
      <c r="E14" s="2" t="s">
        <v>19</v>
      </c>
      <c r="F14" s="2" t="s">
        <v>64</v>
      </c>
      <c r="G14" s="9" t="s">
        <v>262</v>
      </c>
      <c r="H14" s="4">
        <v>3500</v>
      </c>
      <c r="N14" s="2" t="s">
        <v>210</v>
      </c>
      <c r="O14" s="8">
        <v>42331</v>
      </c>
      <c r="P14" s="2" t="s">
        <v>103</v>
      </c>
      <c r="Q14" s="2" t="s">
        <v>140</v>
      </c>
      <c r="R14" s="2" t="s">
        <v>60</v>
      </c>
      <c r="S14" s="2" t="s">
        <v>141</v>
      </c>
    </row>
    <row r="15" spans="1:19" s="2" customFormat="1" x14ac:dyDescent="0.25">
      <c r="A15" s="2" t="s">
        <v>175</v>
      </c>
      <c r="B15" s="8">
        <v>42253</v>
      </c>
      <c r="C15" s="3" t="s">
        <v>278</v>
      </c>
      <c r="D15" s="2" t="s">
        <v>69</v>
      </c>
      <c r="E15" s="2" t="s">
        <v>19</v>
      </c>
      <c r="F15" s="2" t="s">
        <v>70</v>
      </c>
      <c r="G15" s="9" t="s">
        <v>23</v>
      </c>
      <c r="H15" s="4">
        <v>14979</v>
      </c>
      <c r="N15" s="2" t="s">
        <v>211</v>
      </c>
      <c r="O15" s="8">
        <v>42360</v>
      </c>
      <c r="P15" s="2" t="s">
        <v>103</v>
      </c>
      <c r="Q15" s="2" t="s">
        <v>104</v>
      </c>
      <c r="R15" s="2" t="s">
        <v>41</v>
      </c>
      <c r="S15" s="2" t="s">
        <v>106</v>
      </c>
    </row>
    <row r="16" spans="1:19" s="2" customFormat="1" x14ac:dyDescent="0.25">
      <c r="A16" s="2" t="s">
        <v>176</v>
      </c>
      <c r="B16" s="8">
        <v>42270</v>
      </c>
      <c r="C16" s="3" t="s">
        <v>276</v>
      </c>
      <c r="D16" s="2" t="s">
        <v>31</v>
      </c>
      <c r="E16" s="2" t="s">
        <v>19</v>
      </c>
      <c r="F16" s="2" t="s">
        <v>27</v>
      </c>
      <c r="G16" s="9" t="s">
        <v>8</v>
      </c>
      <c r="H16" s="4">
        <v>17990</v>
      </c>
      <c r="N16" s="2" t="s">
        <v>212</v>
      </c>
      <c r="O16" s="8">
        <v>42361</v>
      </c>
      <c r="P16" s="2" t="s">
        <v>78</v>
      </c>
      <c r="Q16" s="2" t="s">
        <v>76</v>
      </c>
      <c r="R16" s="2" t="s">
        <v>41</v>
      </c>
      <c r="S16" s="2" t="s">
        <v>124</v>
      </c>
    </row>
    <row r="17" spans="1:8" s="2" customFormat="1" x14ac:dyDescent="0.25">
      <c r="A17" s="2" t="s">
        <v>177</v>
      </c>
      <c r="B17" s="8">
        <v>42319</v>
      </c>
      <c r="C17" s="3" t="s">
        <v>276</v>
      </c>
      <c r="D17" s="2" t="s">
        <v>14</v>
      </c>
      <c r="E17" s="2" t="s">
        <v>38</v>
      </c>
      <c r="F17" s="2" t="s">
        <v>11</v>
      </c>
      <c r="G17" s="9" t="s">
        <v>10</v>
      </c>
      <c r="H17" s="4">
        <v>5600</v>
      </c>
    </row>
    <row r="18" spans="1:8" s="2" customFormat="1" x14ac:dyDescent="0.25">
      <c r="A18" s="2" t="s">
        <v>178</v>
      </c>
      <c r="B18" s="8">
        <v>42343</v>
      </c>
      <c r="C18" s="3" t="s">
        <v>276</v>
      </c>
      <c r="D18" s="2" t="s">
        <v>143</v>
      </c>
      <c r="E18" s="2" t="s">
        <v>60</v>
      </c>
      <c r="F18" s="2" t="s">
        <v>109</v>
      </c>
      <c r="G18" s="9" t="s">
        <v>262</v>
      </c>
      <c r="H18" s="2" t="s">
        <v>144</v>
      </c>
    </row>
    <row r="19" spans="1:8" s="2" customFormat="1" x14ac:dyDescent="0.25">
      <c r="B19" s="8"/>
      <c r="C19" s="3"/>
      <c r="G19" s="9"/>
      <c r="H19" s="7"/>
    </row>
    <row r="20" spans="1:8" s="2" customFormat="1" x14ac:dyDescent="0.25">
      <c r="B20" s="8"/>
      <c r="C20" s="3"/>
      <c r="G20" s="9"/>
      <c r="H20" s="4"/>
    </row>
    <row r="21" spans="1:8" s="2" customFormat="1" x14ac:dyDescent="0.25">
      <c r="B21" s="8"/>
      <c r="C21" s="3"/>
      <c r="G21" s="9"/>
      <c r="H21" s="4"/>
    </row>
    <row r="22" spans="1:8" s="2" customFormat="1" x14ac:dyDescent="0.25">
      <c r="B22" s="8"/>
      <c r="C22" s="3"/>
      <c r="G22" s="9"/>
      <c r="H22" s="4"/>
    </row>
    <row r="23" spans="1:8" s="2" customFormat="1" x14ac:dyDescent="0.25">
      <c r="B23" s="8"/>
      <c r="C23" s="3"/>
      <c r="G23" s="9"/>
      <c r="H23" s="4"/>
    </row>
    <row r="24" spans="1:8" s="2" customFormat="1" x14ac:dyDescent="0.25">
      <c r="B24" s="8"/>
      <c r="C24" s="3"/>
      <c r="G24" s="9"/>
      <c r="H24" s="4"/>
    </row>
    <row r="25" spans="1:8" s="2" customFormat="1" x14ac:dyDescent="0.25">
      <c r="B25" s="8"/>
      <c r="C25" s="3"/>
      <c r="G25" s="9"/>
      <c r="H25" s="7"/>
    </row>
    <row r="26" spans="1:8" s="2" customFormat="1" x14ac:dyDescent="0.25">
      <c r="B26" s="8"/>
      <c r="C26" s="3"/>
      <c r="D26" s="7"/>
      <c r="G26" s="9"/>
      <c r="H26" s="4"/>
    </row>
    <row r="27" spans="1:8" s="2" customFormat="1" x14ac:dyDescent="0.25">
      <c r="B27" s="8"/>
      <c r="C27" s="3"/>
      <c r="G27" s="9"/>
      <c r="H27" s="4"/>
    </row>
    <row r="28" spans="1:8" s="2" customFormat="1" x14ac:dyDescent="0.25">
      <c r="B28" s="8"/>
      <c r="C28" s="3"/>
      <c r="G28" s="9"/>
      <c r="H28" s="4"/>
    </row>
    <row r="29" spans="1:8" s="2" customFormat="1" x14ac:dyDescent="0.25">
      <c r="B29" s="8"/>
      <c r="C29" s="3"/>
      <c r="G29" s="9"/>
      <c r="H29" s="4"/>
    </row>
    <row r="30" spans="1:8" s="2" customFormat="1" x14ac:dyDescent="0.25">
      <c r="B30" s="8"/>
      <c r="C30" s="3"/>
      <c r="G30" s="9"/>
      <c r="H30" s="4"/>
    </row>
    <row r="31" spans="1:8" s="2" customFormat="1" x14ac:dyDescent="0.25">
      <c r="B31" s="8"/>
      <c r="C31" s="3"/>
      <c r="G31" s="9"/>
      <c r="H31" s="4"/>
    </row>
    <row r="32" spans="1:8" s="2" customFormat="1" x14ac:dyDescent="0.25">
      <c r="B32" s="8"/>
      <c r="C32" s="3"/>
      <c r="G32" s="9"/>
      <c r="H32" s="4"/>
    </row>
    <row r="33" spans="2:8" s="2" customFormat="1" x14ac:dyDescent="0.25">
      <c r="B33" s="8"/>
      <c r="C33" s="3"/>
      <c r="G33" s="9"/>
      <c r="H33" s="4"/>
    </row>
    <row r="34" spans="2:8" s="2" customFormat="1" x14ac:dyDescent="0.25">
      <c r="B34" s="8"/>
      <c r="C34" s="3"/>
      <c r="G34" s="9"/>
      <c r="H34" s="4"/>
    </row>
    <row r="35" spans="2:8" s="2" customFormat="1" x14ac:dyDescent="0.25">
      <c r="B35" s="8"/>
      <c r="C35" s="3"/>
      <c r="G35" s="9"/>
      <c r="H35" s="4"/>
    </row>
    <row r="36" spans="2:8" s="2" customFormat="1" x14ac:dyDescent="0.25">
      <c r="B36" s="8"/>
      <c r="C36" s="3"/>
      <c r="G36" s="9"/>
      <c r="H36" s="4"/>
    </row>
    <row r="37" spans="2:8" s="2" customFormat="1" x14ac:dyDescent="0.25">
      <c r="B37" s="8"/>
      <c r="C37" s="3"/>
      <c r="G37" s="9"/>
      <c r="H37" s="4"/>
    </row>
    <row r="38" spans="2:8" s="2" customFormat="1" x14ac:dyDescent="0.25">
      <c r="B38" s="8"/>
      <c r="C38" s="3"/>
      <c r="G38" s="9"/>
      <c r="H38" s="4"/>
    </row>
    <row r="39" spans="2:8" s="2" customFormat="1" x14ac:dyDescent="0.25">
      <c r="B39" s="8"/>
      <c r="C39" s="3"/>
      <c r="G39" s="9"/>
      <c r="H39" s="4"/>
    </row>
    <row r="40" spans="2:8" s="2" customFormat="1" x14ac:dyDescent="0.25">
      <c r="B40" s="8"/>
      <c r="C40" s="3"/>
      <c r="G40" s="9"/>
      <c r="H40" s="4"/>
    </row>
    <row r="41" spans="2:8" s="2" customFormat="1" x14ac:dyDescent="0.25">
      <c r="B41" s="8"/>
      <c r="C41" s="3"/>
      <c r="G41" s="9"/>
      <c r="H41" s="4"/>
    </row>
    <row r="42" spans="2:8" s="2" customFormat="1" x14ac:dyDescent="0.25">
      <c r="B42" s="8"/>
      <c r="C42" s="3"/>
      <c r="G42" s="9"/>
      <c r="H42" s="4"/>
    </row>
    <row r="43" spans="2:8" s="2" customFormat="1" x14ac:dyDescent="0.25">
      <c r="B43" s="8"/>
      <c r="C43" s="3"/>
      <c r="G43" s="9"/>
      <c r="H43" s="4"/>
    </row>
    <row r="44" spans="2:8" s="2" customFormat="1" x14ac:dyDescent="0.25">
      <c r="B44" s="8"/>
      <c r="C44" s="3"/>
      <c r="G44" s="9"/>
      <c r="H44" s="4"/>
    </row>
    <row r="45" spans="2:8" s="2" customFormat="1" x14ac:dyDescent="0.25">
      <c r="B45" s="8"/>
      <c r="C45" s="3"/>
      <c r="G45" s="9"/>
      <c r="H45" s="4"/>
    </row>
    <row r="46" spans="2:8" s="2" customFormat="1" x14ac:dyDescent="0.25">
      <c r="B46" s="8"/>
      <c r="C46" s="3"/>
      <c r="G46" s="9"/>
      <c r="H46" s="4"/>
    </row>
    <row r="47" spans="2:8" s="2" customFormat="1" x14ac:dyDescent="0.25">
      <c r="B47" s="8"/>
      <c r="C47" s="3"/>
      <c r="G47" s="9"/>
      <c r="H47" s="4"/>
    </row>
    <row r="48" spans="2:8" s="2" customFormat="1" x14ac:dyDescent="0.25">
      <c r="B48" s="8"/>
      <c r="C48" s="3"/>
      <c r="G48" s="9"/>
    </row>
    <row r="49" spans="2:8" s="2" customFormat="1" x14ac:dyDescent="0.25">
      <c r="B49" s="8"/>
      <c r="C49" s="3"/>
      <c r="G49" s="9"/>
    </row>
    <row r="50" spans="2:8" s="2" customFormat="1" x14ac:dyDescent="0.25">
      <c r="B50" s="8"/>
      <c r="G50" s="9"/>
      <c r="H50" s="4"/>
    </row>
    <row r="51" spans="2:8" s="2" customFormat="1" x14ac:dyDescent="0.25">
      <c r="B51" s="8"/>
      <c r="G51" s="9"/>
      <c r="H51" s="4"/>
    </row>
    <row r="52" spans="2:8" s="2" customFormat="1" x14ac:dyDescent="0.25">
      <c r="B52" s="8"/>
      <c r="G52" s="9"/>
    </row>
    <row r="53" spans="2:8" s="2" customFormat="1" x14ac:dyDescent="0.25">
      <c r="B53" s="8"/>
      <c r="G53" s="9"/>
    </row>
    <row r="54" spans="2:8" s="2" customFormat="1" x14ac:dyDescent="0.25">
      <c r="B54" s="8"/>
      <c r="G54" s="9"/>
    </row>
    <row r="55" spans="2:8" s="2" customFormat="1" x14ac:dyDescent="0.25">
      <c r="B55" s="8"/>
      <c r="G55" s="9"/>
    </row>
    <row r="56" spans="2:8" s="2" customFormat="1" x14ac:dyDescent="0.25">
      <c r="B56" s="8"/>
      <c r="G56" s="9"/>
    </row>
    <row r="57" spans="2:8" s="2" customFormat="1" x14ac:dyDescent="0.25">
      <c r="B57" s="8"/>
      <c r="G57" s="9"/>
    </row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CONTRATOS y CONVENIOS 2019</vt:lpstr>
      <vt:lpstr>CONTRATOS Y CONVENIOS 2018</vt:lpstr>
      <vt:lpstr>CONTRATOS Y CONVENIOS 2017</vt:lpstr>
      <vt:lpstr>CONTRATOS Y CONVENIOS 2016</vt:lpstr>
      <vt:lpstr>CONTRATOS Y CONVENIOS 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miren</dc:creator>
  <cp:lastModifiedBy>zuri</cp:lastModifiedBy>
  <dcterms:created xsi:type="dcterms:W3CDTF">2017-10-26T15:04:28Z</dcterms:created>
  <dcterms:modified xsi:type="dcterms:W3CDTF">2019-04-09T11:58:27Z</dcterms:modified>
</cp:coreProperties>
</file>